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600" windowHeight="8700" activeTab="3"/>
  </bookViews>
  <sheets>
    <sheet name="List1" sheetId="1" r:id="rId1"/>
    <sheet name="Pomocná startovka" sheetId="2" r:id="rId2"/>
    <sheet name="Startovní listina" sheetId="3" r:id="rId3"/>
    <sheet name="MMČR" sheetId="4" r:id="rId4"/>
    <sheet name="AČR" sheetId="5" r:id="rId5"/>
    <sheet name="PP" sheetId="6" r:id="rId6"/>
    <sheet name="List2" sheetId="7" r:id="rId7"/>
  </sheets>
  <definedNames>
    <definedName name="_xlnm.Print_Area" localSheetId="4">'AČR'!$A$1:$V$84</definedName>
  </definedNames>
  <calcPr fullCalcOnLoad="1"/>
</workbook>
</file>

<file path=xl/sharedStrings.xml><?xml version="1.0" encoding="utf-8"?>
<sst xmlns="http://schemas.openxmlformats.org/spreadsheetml/2006/main" count="368" uniqueCount="154">
  <si>
    <t>Celkem</t>
  </si>
  <si>
    <t>Pořadí</t>
  </si>
  <si>
    <t>Body za kolo</t>
  </si>
  <si>
    <t>Celkové body družstva</t>
  </si>
  <si>
    <t>Mezinárodní Mistrovství ČR v trialu družstev</t>
  </si>
  <si>
    <t>AČR 230/201</t>
  </si>
  <si>
    <t>Příloha:</t>
  </si>
  <si>
    <t>Mez. Pohár AČR</t>
  </si>
  <si>
    <t>Mez. Pohár pořadatele</t>
  </si>
  <si>
    <t xml:space="preserve">Startovní listina </t>
  </si>
  <si>
    <t>1.</t>
  </si>
  <si>
    <t>2.</t>
  </si>
  <si>
    <t>3.</t>
  </si>
  <si>
    <t>4.</t>
  </si>
  <si>
    <t>5.</t>
  </si>
  <si>
    <t>6.</t>
  </si>
  <si>
    <t>7.</t>
  </si>
  <si>
    <t>8.</t>
  </si>
  <si>
    <t>Start</t>
  </si>
  <si>
    <t>Konec 1. kola</t>
  </si>
  <si>
    <t>Konec</t>
  </si>
  <si>
    <t>Mez. M ČR</t>
  </si>
  <si>
    <t>9.</t>
  </si>
  <si>
    <t>10.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</si>
  <si>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</si>
  <si>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</si>
  <si>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</si>
  <si>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</si>
  <si>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</si>
  <si>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</si>
  <si>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</si>
  <si>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</si>
  <si>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</si>
  <si>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</si>
  <si>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</si>
  <si>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</si>
  <si>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</si>
  <si>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</si>
  <si>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</si>
  <si>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</si>
  <si>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</si>
  <si>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</si>
  <si>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</si>
  <si>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Kramolín</t>
  </si>
  <si>
    <t>Doba závodu 5:30</t>
  </si>
  <si>
    <t>Umístění</t>
  </si>
  <si>
    <t>Body</t>
  </si>
  <si>
    <t>plus body</t>
  </si>
  <si>
    <t>Body celkem</t>
  </si>
  <si>
    <t>Body družstva celkem</t>
  </si>
  <si>
    <t>P</t>
  </si>
  <si>
    <t>11.</t>
  </si>
  <si>
    <t>Kramolín 6.10.2019</t>
  </si>
  <si>
    <t>Pohár pořadatele  Trial Team Březová</t>
  </si>
  <si>
    <t>Mezinárodní Přebor  Autoklub ČR</t>
  </si>
  <si>
    <t>Trial družstev 2019</t>
  </si>
  <si>
    <t>Startovní listina: Neděle 6.10.2018</t>
  </si>
  <si>
    <t>Startovní listina: Neděle 6.10.2019</t>
  </si>
  <si>
    <t>Mezinárodní Mistrovsví  ČR v trialu družstev                                      6.10.2019</t>
  </si>
  <si>
    <t>Mezinárodní Pohár AČR v trialu družstev                                     6.10.2019</t>
  </si>
  <si>
    <t>Mezinárodní Pohár pořadatele v trialu družstev                    6.10.2019</t>
  </si>
  <si>
    <t>16.</t>
  </si>
  <si>
    <t>17.</t>
  </si>
  <si>
    <t>18.</t>
  </si>
  <si>
    <t>19.</t>
  </si>
  <si>
    <t>86.</t>
  </si>
  <si>
    <t>87.</t>
  </si>
  <si>
    <t>88.</t>
  </si>
  <si>
    <t>89.</t>
  </si>
  <si>
    <t>90.</t>
  </si>
  <si>
    <t>Kramolín                                            AČR 230/201</t>
  </si>
  <si>
    <t>Přebor AČR</t>
  </si>
  <si>
    <t>MMČR</t>
  </si>
  <si>
    <t>Pohár pořadatele</t>
  </si>
  <si>
    <t>Biel Pavel</t>
  </si>
  <si>
    <t>CZ-AČR</t>
  </si>
  <si>
    <t>Beta 80</t>
  </si>
  <si>
    <t>Křoustek Martin</t>
  </si>
  <si>
    <t>TRRS</t>
  </si>
  <si>
    <t>Kohout Pavel</t>
  </si>
  <si>
    <t>Klouček Pavel</t>
  </si>
  <si>
    <t>Hůlka Petr</t>
  </si>
  <si>
    <t>Yamaha</t>
  </si>
  <si>
    <t>Hůlka Václav</t>
  </si>
  <si>
    <t>Gas Gas 50</t>
  </si>
  <si>
    <t>Gažo Jaroslav</t>
  </si>
  <si>
    <t>SK-SMF</t>
  </si>
  <si>
    <t>Beta</t>
  </si>
  <si>
    <t>Hudák Ján</t>
  </si>
  <si>
    <t>Gas Gas</t>
  </si>
  <si>
    <t>Ošlejšek Peter</t>
  </si>
  <si>
    <t>Mikunda Robert</t>
  </si>
  <si>
    <t>Mikunda Tadeáš</t>
  </si>
  <si>
    <t>Fantic</t>
  </si>
  <si>
    <t>Matějíček Martin</t>
  </si>
  <si>
    <t>Kollár Milan</t>
  </si>
  <si>
    <t>Kollár Adam</t>
  </si>
  <si>
    <t>TRR 125</t>
  </si>
  <si>
    <t>Šmídl Jiří</t>
  </si>
  <si>
    <t>Heřman Filip</t>
  </si>
  <si>
    <r>
      <t>W</t>
    </r>
    <r>
      <rPr>
        <sz val="10"/>
        <rFont val="Calibri"/>
        <family val="2"/>
      </rPr>
      <t>ü</t>
    </r>
    <r>
      <rPr>
        <sz val="10"/>
        <rFont val="Arial"/>
        <family val="2"/>
      </rPr>
      <t>nsch Marek</t>
    </r>
  </si>
  <si>
    <t>Baláš Pavel</t>
  </si>
  <si>
    <t>Iliev Pavel</t>
  </si>
  <si>
    <t>Montesa</t>
  </si>
  <si>
    <t>Prokop Albín</t>
  </si>
  <si>
    <t>Matějka Tomáš</t>
  </si>
  <si>
    <t>Vetter Mario</t>
  </si>
  <si>
    <t>Jirsa Pavel</t>
  </si>
  <si>
    <t>Šebek Roman</t>
  </si>
  <si>
    <t>Heřman Václav</t>
  </si>
  <si>
    <t>Odlas Samuel</t>
  </si>
  <si>
    <t>Haase Daniel</t>
  </si>
  <si>
    <t>Kadlec David</t>
  </si>
  <si>
    <t>Klaus Jindřich</t>
  </si>
  <si>
    <t>Šverma Jan</t>
  </si>
  <si>
    <t>Panenka Jan</t>
  </si>
  <si>
    <t>Hovjacký Eduard</t>
  </si>
  <si>
    <t>Weigand Erich</t>
  </si>
  <si>
    <t>Gladewitz Mirko</t>
  </si>
  <si>
    <t>Bauer Wolfgand</t>
  </si>
  <si>
    <t>Baloušek Jan</t>
  </si>
  <si>
    <t>Pecháčková Denisa</t>
  </si>
  <si>
    <t>Prokop Šimon</t>
  </si>
  <si>
    <t>Budín Petr</t>
  </si>
  <si>
    <t>Maček Jiří</t>
  </si>
  <si>
    <t>Stehno Radek</t>
  </si>
  <si>
    <t>Apltauer Martin</t>
  </si>
  <si>
    <t>Pilát Karel</t>
  </si>
  <si>
    <t>Kůta Richard</t>
  </si>
  <si>
    <t>Šulc Dalibor</t>
  </si>
  <si>
    <t>Klouček Filip</t>
  </si>
  <si>
    <t>Vandas Max</t>
  </si>
  <si>
    <t>Wunsch Marek</t>
  </si>
  <si>
    <t>Balaš Pavel</t>
  </si>
  <si>
    <t>Mrázek Matěj</t>
  </si>
  <si>
    <t>Valenta Tomáš</t>
  </si>
  <si>
    <t>Budínová Petra</t>
  </si>
  <si>
    <t>Wunsch Dominik</t>
  </si>
  <si>
    <t>Hůla Tomáš</t>
  </si>
  <si>
    <t>Bartoš Filip</t>
  </si>
  <si>
    <t>Biel Petr</t>
  </si>
  <si>
    <t>Prokop Martin</t>
  </si>
  <si>
    <t>Winkler Werner</t>
  </si>
  <si>
    <t>Dvořák Vladislav</t>
  </si>
  <si>
    <t xml:space="preserve">Gas Gas </t>
  </si>
  <si>
    <t>D-DMSB</t>
  </si>
  <si>
    <t>Sherco</t>
  </si>
  <si>
    <t>Gas Gas 80</t>
  </si>
  <si>
    <t>Weigend Erich</t>
  </si>
  <si>
    <t>Vertigo</t>
  </si>
  <si>
    <t>Bauer Wolfgang</t>
  </si>
  <si>
    <t>Wünsch Dominik</t>
  </si>
  <si>
    <t>13.</t>
  </si>
  <si>
    <t>12.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</si>
</sst>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8">
    <font>
      <sz val="10"/>
      <name val="Arial"/>
      <family val="0"/>
    </font>
    <font>
      <sz val="18"/>
      <name val="Arial CE"/>
      <family val="2"/>
    </font>
    <font>
      <sz val="22"/>
      <name val="Arial CE"/>
      <family val="2"/>
    </font>
    <font>
      <sz val="14"/>
      <name val="Arial CE"/>
      <family val="2"/>
    </font>
    <font>
      <sz val="24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"/>
      <family val="2"/>
    </font>
    <font>
      <sz val="14"/>
      <color indexed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0"/>
      <name val="Arial"/>
      <family val="2"/>
    </font>
    <font>
      <sz val="14"/>
      <color theme="0"/>
      <name val="Arial C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>
        <color rgb="FFFF0000"/>
      </top>
      <bottom style="medium"/>
    </border>
    <border>
      <left style="thin"/>
      <right style="thin"/>
      <top style="medium">
        <color rgb="FFFF0000"/>
      </top>
      <bottom style="medium"/>
    </border>
    <border>
      <left style="thin"/>
      <right style="thin"/>
      <top style="medium"/>
      <bottom style="medium">
        <color rgb="FFFF0000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medium">
        <color rgb="FFFF0000"/>
      </bottom>
    </border>
    <border>
      <left>
        <color indexed="63"/>
      </left>
      <right style="medium"/>
      <top style="medium">
        <color rgb="FFFF0000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2" xfId="0" applyFont="1" applyFill="1" applyBorder="1" applyAlignment="1">
      <alignment horizontal="justify" vertical="justify" shrinkToFit="1"/>
    </xf>
    <xf numFmtId="0" fontId="0" fillId="0" borderId="12" xfId="0" applyFill="1" applyBorder="1" applyAlignment="1">
      <alignment horizontal="justify" vertical="justify"/>
    </xf>
    <xf numFmtId="0" fontId="0" fillId="0" borderId="19" xfId="0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0" fillId="0" borderId="20" xfId="0" applyFill="1" applyBorder="1" applyAlignment="1">
      <alignment/>
    </xf>
    <xf numFmtId="0" fontId="5" fillId="0" borderId="21" xfId="0" applyFont="1" applyFill="1" applyBorder="1" applyAlignment="1">
      <alignment horizontal="left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20" fontId="0" fillId="0" borderId="40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/>
    </xf>
    <xf numFmtId="20" fontId="0" fillId="0" borderId="41" xfId="0" applyNumberFormat="1" applyBorder="1" applyAlignment="1">
      <alignment horizontal="center"/>
    </xf>
    <xf numFmtId="20" fontId="0" fillId="0" borderId="42" xfId="0" applyNumberForma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/>
    </xf>
    <xf numFmtId="0" fontId="0" fillId="0" borderId="48" xfId="0" applyFont="1" applyFill="1" applyBorder="1" applyAlignment="1">
      <alignment/>
    </xf>
    <xf numFmtId="0" fontId="56" fillId="33" borderId="0" xfId="0" applyFont="1" applyFill="1" applyAlignment="1">
      <alignment horizontal="center"/>
    </xf>
    <xf numFmtId="0" fontId="56" fillId="33" borderId="0" xfId="0" applyFont="1" applyFill="1" applyAlignment="1">
      <alignment horizontal="center" vertical="justify"/>
    </xf>
    <xf numFmtId="0" fontId="7" fillId="0" borderId="0" xfId="0" applyFont="1" applyAlignment="1">
      <alignment horizontal="justify" vertical="center"/>
    </xf>
    <xf numFmtId="0" fontId="0" fillId="0" borderId="12" xfId="0" applyFill="1" applyBorder="1" applyAlignment="1">
      <alignment horizontal="justify" vertical="center"/>
    </xf>
    <xf numFmtId="0" fontId="0" fillId="0" borderId="49" xfId="0" applyFill="1" applyBorder="1" applyAlignment="1">
      <alignment horizontal="center"/>
    </xf>
    <xf numFmtId="20" fontId="12" fillId="0" borderId="40" xfId="0" applyNumberFormat="1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 applyAlignment="1">
      <alignment/>
    </xf>
    <xf numFmtId="20" fontId="12" fillId="0" borderId="50" xfId="0" applyNumberFormat="1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1" xfId="0" applyFont="1" applyBorder="1" applyAlignment="1">
      <alignment/>
    </xf>
    <xf numFmtId="0" fontId="0" fillId="0" borderId="41" xfId="0" applyFont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20" fontId="0" fillId="0" borderId="4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52" xfId="0" applyFont="1" applyBorder="1" applyAlignment="1">
      <alignment horizontal="left"/>
    </xf>
    <xf numFmtId="0" fontId="6" fillId="0" borderId="53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20" fontId="0" fillId="0" borderId="50" xfId="0" applyNumberForma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1" xfId="0" applyFont="1" applyBorder="1" applyAlignment="1">
      <alignment/>
    </xf>
    <xf numFmtId="0" fontId="0" fillId="0" borderId="51" xfId="0" applyBorder="1" applyAlignment="1">
      <alignment horizontal="center"/>
    </xf>
    <xf numFmtId="20" fontId="0" fillId="0" borderId="51" xfId="0" applyNumberFormat="1" applyBorder="1" applyAlignment="1">
      <alignment horizontal="center"/>
    </xf>
    <xf numFmtId="20" fontId="0" fillId="0" borderId="54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28" xfId="0" applyFont="1" applyFill="1" applyBorder="1" applyAlignment="1">
      <alignment/>
    </xf>
    <xf numFmtId="20" fontId="12" fillId="0" borderId="40" xfId="0" applyNumberFormat="1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8" xfId="0" applyFont="1" applyBorder="1" applyAlignment="1">
      <alignment/>
    </xf>
    <xf numFmtId="0" fontId="0" fillId="0" borderId="28" xfId="0" applyBorder="1" applyAlignment="1">
      <alignment/>
    </xf>
    <xf numFmtId="0" fontId="12" fillId="0" borderId="55" xfId="0" applyFont="1" applyBorder="1" applyAlignment="1">
      <alignment horizontal="center"/>
    </xf>
    <xf numFmtId="20" fontId="12" fillId="0" borderId="50" xfId="0" applyNumberFormat="1" applyFont="1" applyBorder="1" applyAlignment="1">
      <alignment horizontal="center"/>
    </xf>
    <xf numFmtId="0" fontId="12" fillId="0" borderId="55" xfId="0" applyFont="1" applyBorder="1" applyAlignment="1">
      <alignment/>
    </xf>
    <xf numFmtId="20" fontId="12" fillId="0" borderId="56" xfId="0" applyNumberFormat="1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7" xfId="0" applyFont="1" applyBorder="1" applyAlignment="1">
      <alignment/>
    </xf>
    <xf numFmtId="0" fontId="12" fillId="0" borderId="58" xfId="0" applyFont="1" applyBorder="1" applyAlignment="1">
      <alignment/>
    </xf>
    <xf numFmtId="0" fontId="12" fillId="0" borderId="58" xfId="0" applyFont="1" applyBorder="1" applyAlignment="1">
      <alignment horizontal="center"/>
    </xf>
    <xf numFmtId="20" fontId="12" fillId="0" borderId="59" xfId="0" applyNumberFormat="1" applyFont="1" applyBorder="1" applyAlignment="1">
      <alignment horizontal="center"/>
    </xf>
    <xf numFmtId="20" fontId="12" fillId="0" borderId="60" xfId="0" applyNumberFormat="1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32" xfId="0" applyFont="1" applyBorder="1" applyAlignment="1">
      <alignment/>
    </xf>
    <xf numFmtId="0" fontId="12" fillId="0" borderId="32" xfId="0" applyFont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20" fontId="0" fillId="0" borderId="32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47" xfId="0" applyFont="1" applyFill="1" applyBorder="1" applyAlignment="1">
      <alignment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6" fillId="33" borderId="52" xfId="0" applyFont="1" applyFill="1" applyBorder="1" applyAlignment="1">
      <alignment horizontal="center"/>
    </xf>
    <xf numFmtId="0" fontId="14" fillId="0" borderId="47" xfId="0" applyFont="1" applyBorder="1" applyAlignment="1">
      <alignment horizontal="center" vertical="center" textRotation="255"/>
    </xf>
    <xf numFmtId="0" fontId="14" fillId="0" borderId="67" xfId="0" applyFont="1" applyBorder="1" applyAlignment="1">
      <alignment horizontal="center" vertical="center" textRotation="255"/>
    </xf>
    <xf numFmtId="0" fontId="6" fillId="0" borderId="68" xfId="0" applyFont="1" applyBorder="1" applyAlignment="1">
      <alignment horizontal="center" vertical="center" textRotation="255"/>
    </xf>
    <xf numFmtId="0" fontId="6" fillId="0" borderId="47" xfId="0" applyFont="1" applyBorder="1" applyAlignment="1">
      <alignment horizontal="center" vertical="center" textRotation="255"/>
    </xf>
    <xf numFmtId="0" fontId="6" fillId="0" borderId="67" xfId="0" applyFont="1" applyBorder="1" applyAlignment="1">
      <alignment horizontal="center" vertical="center" textRotation="255"/>
    </xf>
    <xf numFmtId="0" fontId="2" fillId="34" borderId="69" xfId="0" applyFont="1" applyFill="1" applyBorder="1" applyAlignment="1">
      <alignment horizontal="center" vertical="center"/>
    </xf>
    <xf numFmtId="0" fontId="2" fillId="34" borderId="7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3" fillId="34" borderId="69" xfId="0" applyFont="1" applyFill="1" applyBorder="1" applyAlignment="1">
      <alignment horizontal="center" vertical="center"/>
    </xf>
    <xf numFmtId="0" fontId="3" fillId="34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left"/>
    </xf>
    <xf numFmtId="0" fontId="0" fillId="0" borderId="74" xfId="0" applyFill="1" applyBorder="1" applyAlignment="1">
      <alignment horizontal="left"/>
    </xf>
    <xf numFmtId="0" fontId="57" fillId="35" borderId="69" xfId="0" applyFont="1" applyFill="1" applyBorder="1" applyAlignment="1">
      <alignment horizontal="center" vertical="center"/>
    </xf>
    <xf numFmtId="0" fontId="57" fillId="35" borderId="7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57" fillId="36" borderId="75" xfId="0" applyFont="1" applyFill="1" applyBorder="1" applyAlignment="1">
      <alignment horizontal="center" vertical="center"/>
    </xf>
    <xf numFmtId="0" fontId="57" fillId="36" borderId="69" xfId="0" applyFont="1" applyFill="1" applyBorder="1" applyAlignment="1">
      <alignment horizontal="center" vertical="center"/>
    </xf>
    <xf numFmtId="0" fontId="57" fillId="36" borderId="7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52" xfId="0" applyFont="1" applyBorder="1" applyAlignment="1">
      <alignment horizontal="left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57" fillId="37" borderId="75" xfId="0" applyFont="1" applyFill="1" applyBorder="1" applyAlignment="1">
      <alignment horizontal="center" vertical="center"/>
    </xf>
    <xf numFmtId="0" fontId="57" fillId="37" borderId="69" xfId="0" applyFont="1" applyFill="1" applyBorder="1" applyAlignment="1">
      <alignment horizontal="center" vertical="center"/>
    </xf>
    <xf numFmtId="0" fontId="57" fillId="37" borderId="70" xfId="0" applyFont="1" applyFill="1" applyBorder="1" applyAlignment="1">
      <alignment horizontal="center" vertical="center"/>
    </xf>
    <xf numFmtId="0" fontId="3" fillId="38" borderId="75" xfId="0" applyFont="1" applyFill="1" applyBorder="1" applyAlignment="1">
      <alignment horizontal="center" vertical="center"/>
    </xf>
    <xf numFmtId="0" fontId="3" fillId="38" borderId="69" xfId="0" applyFont="1" applyFill="1" applyBorder="1" applyAlignment="1">
      <alignment horizontal="center" vertical="center"/>
    </xf>
    <xf numFmtId="0" fontId="3" fillId="38" borderId="70" xfId="0" applyFont="1" applyFill="1" applyBorder="1" applyAlignment="1">
      <alignment horizontal="center" vertical="center"/>
    </xf>
    <xf numFmtId="0" fontId="57" fillId="39" borderId="75" xfId="0" applyFont="1" applyFill="1" applyBorder="1" applyAlignment="1">
      <alignment horizontal="center" vertical="center"/>
    </xf>
    <xf numFmtId="0" fontId="57" fillId="39" borderId="69" xfId="0" applyFont="1" applyFill="1" applyBorder="1" applyAlignment="1">
      <alignment horizontal="center" vertical="center"/>
    </xf>
    <xf numFmtId="0" fontId="57" fillId="39" borderId="70" xfId="0" applyFont="1" applyFill="1" applyBorder="1" applyAlignment="1">
      <alignment horizontal="center" vertical="center"/>
    </xf>
    <xf numFmtId="0" fontId="57" fillId="36" borderId="71" xfId="0" applyFont="1" applyFill="1" applyBorder="1" applyAlignment="1">
      <alignment horizontal="center" vertical="center"/>
    </xf>
    <xf numFmtId="0" fontId="57" fillId="40" borderId="75" xfId="0" applyFont="1" applyFill="1" applyBorder="1" applyAlignment="1">
      <alignment horizontal="center" vertical="center"/>
    </xf>
    <xf numFmtId="0" fontId="57" fillId="40" borderId="69" xfId="0" applyFont="1" applyFill="1" applyBorder="1" applyAlignment="1">
      <alignment horizontal="center" vertical="center"/>
    </xf>
    <xf numFmtId="0" fontId="57" fillId="40" borderId="70" xfId="0" applyFont="1" applyFill="1" applyBorder="1" applyAlignment="1">
      <alignment horizontal="center" vertical="center"/>
    </xf>
    <xf numFmtId="0" fontId="3" fillId="38" borderId="71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left"/>
    </xf>
    <xf numFmtId="0" fontId="0" fillId="0" borderId="77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34" borderId="7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3" fillId="38" borderId="72" xfId="0" applyFont="1" applyFill="1" applyBorder="1" applyAlignment="1">
      <alignment horizontal="center" vertical="center"/>
    </xf>
    <xf numFmtId="0" fontId="0" fillId="0" borderId="78" xfId="0" applyFill="1" applyBorder="1" applyAlignment="1">
      <alignment horizontal="left"/>
    </xf>
    <xf numFmtId="0" fontId="57" fillId="41" borderId="69" xfId="0" applyFont="1" applyFill="1" applyBorder="1" applyAlignment="1">
      <alignment horizontal="center" vertical="center"/>
    </xf>
    <xf numFmtId="0" fontId="57" fillId="41" borderId="7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/>
    </xf>
    <xf numFmtId="0" fontId="6" fillId="0" borderId="79" xfId="0" applyFont="1" applyFill="1" applyBorder="1" applyAlignment="1">
      <alignment horizontal="center"/>
    </xf>
    <xf numFmtId="0" fontId="6" fillId="0" borderId="80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8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83" xfId="0" applyFont="1" applyFill="1" applyBorder="1" applyAlignment="1">
      <alignment horizontal="center"/>
    </xf>
    <xf numFmtId="0" fontId="0" fillId="0" borderId="47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34"/>
  <sheetViews>
    <sheetView zoomScalePageLayoutView="0" workbookViewId="0" topLeftCell="A1">
      <selection activeCell="E29" sqref="E29"/>
    </sheetView>
  </sheetViews>
  <sheetFormatPr defaultColWidth="9.140625" defaultRowHeight="12.75"/>
  <sheetData>
    <row r="7" spans="1:9" ht="25.5">
      <c r="A7" s="119" t="s">
        <v>4</v>
      </c>
      <c r="B7" s="119"/>
      <c r="C7" s="119"/>
      <c r="D7" s="119"/>
      <c r="E7" s="119"/>
      <c r="F7" s="119"/>
      <c r="G7" s="119"/>
      <c r="H7" s="119"/>
      <c r="I7" s="119"/>
    </row>
    <row r="8" spans="1:9" ht="23.25">
      <c r="A8" s="120" t="s">
        <v>54</v>
      </c>
      <c r="B8" s="120"/>
      <c r="C8" s="120"/>
      <c r="D8" s="120"/>
      <c r="E8" s="120"/>
      <c r="F8" s="120"/>
      <c r="G8" s="120"/>
      <c r="H8" s="120"/>
      <c r="I8" s="120"/>
    </row>
    <row r="9" spans="1:9" ht="18">
      <c r="A9" s="121" t="s">
        <v>53</v>
      </c>
      <c r="B9" s="121"/>
      <c r="C9" s="121"/>
      <c r="D9" s="121"/>
      <c r="E9" s="121"/>
      <c r="F9" s="121"/>
      <c r="G9" s="121"/>
      <c r="H9" s="121"/>
      <c r="I9" s="121"/>
    </row>
    <row r="10" spans="1:9" ht="12.75">
      <c r="A10" s="39"/>
      <c r="B10" s="39"/>
      <c r="C10" s="39"/>
      <c r="D10" s="39"/>
      <c r="E10" s="39"/>
      <c r="F10" s="39"/>
      <c r="G10" s="39"/>
      <c r="H10" s="39"/>
      <c r="I10" s="39"/>
    </row>
    <row r="17" spans="2:9" ht="15">
      <c r="B17" s="40" t="s">
        <v>52</v>
      </c>
      <c r="C17" s="40"/>
      <c r="D17" s="40"/>
      <c r="E17" s="40"/>
      <c r="F17" s="40"/>
      <c r="G17" s="40" t="s">
        <v>5</v>
      </c>
      <c r="H17" s="40"/>
      <c r="I17" s="40"/>
    </row>
    <row r="18" ht="15">
      <c r="G18" s="41"/>
    </row>
    <row r="31" spans="1:2" ht="12.75">
      <c r="A31" t="s">
        <v>6</v>
      </c>
      <c r="B31" s="42" t="s">
        <v>9</v>
      </c>
    </row>
    <row r="32" ht="12.75">
      <c r="B32" s="42" t="s">
        <v>21</v>
      </c>
    </row>
    <row r="33" ht="12.75">
      <c r="B33" s="42" t="s">
        <v>7</v>
      </c>
    </row>
    <row r="34" ht="12.75">
      <c r="B34" s="42" t="s">
        <v>8</v>
      </c>
    </row>
  </sheetData>
  <sheetProtection/>
  <mergeCells count="3">
    <mergeCell ref="A7:I7"/>
    <mergeCell ref="A8:I8"/>
    <mergeCell ref="A9:I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="60" zoomScalePageLayoutView="0" workbookViewId="0" topLeftCell="A1">
      <selection activeCell="H80" sqref="H80"/>
    </sheetView>
  </sheetViews>
  <sheetFormatPr defaultColWidth="9.140625" defaultRowHeight="12.75"/>
  <cols>
    <col min="1" max="1" width="4.140625" style="0" customWidth="1"/>
    <col min="2" max="2" width="7.00390625" style="29" customWidth="1"/>
    <col min="3" max="3" width="5.28125" style="29" customWidth="1"/>
    <col min="4" max="4" width="30.7109375" style="0" customWidth="1"/>
    <col min="5" max="5" width="5.28125" style="29" customWidth="1"/>
    <col min="6" max="6" width="30.7109375" style="0" customWidth="1"/>
    <col min="7" max="7" width="5.28125" style="29" customWidth="1"/>
    <col min="8" max="8" width="30.7109375" style="0" customWidth="1"/>
  </cols>
  <sheetData>
    <row r="1" spans="2:8" ht="18">
      <c r="B1" s="122" t="s">
        <v>55</v>
      </c>
      <c r="C1" s="122"/>
      <c r="D1" s="122"/>
      <c r="E1" s="122"/>
      <c r="F1" s="122"/>
      <c r="G1" s="122"/>
      <c r="H1" s="122"/>
    </row>
    <row r="2" spans="2:8" ht="18">
      <c r="B2" s="122" t="s">
        <v>70</v>
      </c>
      <c r="C2" s="122"/>
      <c r="D2" s="122"/>
      <c r="E2" s="122"/>
      <c r="F2" s="122"/>
      <c r="G2" s="122"/>
      <c r="H2" s="122"/>
    </row>
    <row r="3" spans="2:8" ht="13.5" thickBot="1">
      <c r="B3" s="57" t="s">
        <v>18</v>
      </c>
      <c r="C3" s="57"/>
      <c r="D3" s="123" t="s">
        <v>56</v>
      </c>
      <c r="E3" s="123"/>
      <c r="F3" s="123"/>
      <c r="G3" s="57"/>
      <c r="H3" s="57" t="s">
        <v>44</v>
      </c>
    </row>
    <row r="4" spans="1:8" ht="24.75" customHeight="1" thickBot="1">
      <c r="A4" s="124" t="s">
        <v>73</v>
      </c>
      <c r="B4" s="62" t="s">
        <v>10</v>
      </c>
      <c r="C4" s="72"/>
      <c r="D4" s="64"/>
      <c r="E4" s="63"/>
      <c r="F4" s="64"/>
      <c r="G4" s="63"/>
      <c r="H4" s="64"/>
    </row>
    <row r="5" spans="1:8" ht="24.75" customHeight="1" thickBot="1">
      <c r="A5" s="124"/>
      <c r="B5" s="62" t="s">
        <v>11</v>
      </c>
      <c r="C5" s="63"/>
      <c r="D5" s="64"/>
      <c r="E5" s="63"/>
      <c r="F5" s="64"/>
      <c r="G5" s="63"/>
      <c r="H5" s="64"/>
    </row>
    <row r="6" spans="1:8" ht="24.75" customHeight="1" thickBot="1">
      <c r="A6" s="124"/>
      <c r="B6" s="62" t="s">
        <v>13</v>
      </c>
      <c r="C6" s="63"/>
      <c r="D6" s="64"/>
      <c r="E6" s="63"/>
      <c r="F6" s="64"/>
      <c r="G6" s="63"/>
      <c r="H6" s="64"/>
    </row>
    <row r="7" spans="1:8" ht="24.75" customHeight="1" thickBot="1">
      <c r="A7" s="124"/>
      <c r="B7" s="62" t="s">
        <v>14</v>
      </c>
      <c r="C7" s="63"/>
      <c r="D7" s="64"/>
      <c r="E7" s="63"/>
      <c r="F7" s="64"/>
      <c r="G7" s="63"/>
      <c r="H7" s="64"/>
    </row>
    <row r="8" spans="1:8" ht="24.75" customHeight="1" thickBot="1">
      <c r="A8" s="124"/>
      <c r="B8" s="62" t="s">
        <v>15</v>
      </c>
      <c r="C8" s="63"/>
      <c r="D8" s="64"/>
      <c r="E8" s="63"/>
      <c r="F8" s="64"/>
      <c r="G8" s="63"/>
      <c r="H8" s="64"/>
    </row>
    <row r="9" spans="1:8" ht="24.75" customHeight="1" thickBot="1">
      <c r="A9" s="124"/>
      <c r="B9" s="62" t="s">
        <v>16</v>
      </c>
      <c r="C9" s="63"/>
      <c r="D9" s="64"/>
      <c r="E9" s="63"/>
      <c r="F9" s="64"/>
      <c r="G9" s="63"/>
      <c r="H9" s="64"/>
    </row>
    <row r="10" spans="1:8" ht="24.75" customHeight="1" thickBot="1">
      <c r="A10" s="124"/>
      <c r="B10" s="62" t="s">
        <v>17</v>
      </c>
      <c r="C10" s="63"/>
      <c r="D10" s="64"/>
      <c r="E10" s="63"/>
      <c r="F10" s="64"/>
      <c r="G10" s="63"/>
      <c r="H10" s="64"/>
    </row>
    <row r="11" spans="1:8" ht="24.75" customHeight="1">
      <c r="A11" s="124"/>
      <c r="B11" s="65" t="s">
        <v>22</v>
      </c>
      <c r="C11" s="66"/>
      <c r="D11" s="67"/>
      <c r="E11" s="66"/>
      <c r="F11" s="67"/>
      <c r="G11" s="66"/>
      <c r="H11" s="67"/>
    </row>
    <row r="12" spans="1:8" ht="24.75" customHeight="1" thickBot="1">
      <c r="A12" s="125"/>
      <c r="B12" s="103" t="s">
        <v>23</v>
      </c>
      <c r="C12" s="104"/>
      <c r="D12" s="105"/>
      <c r="E12" s="104"/>
      <c r="F12" s="105"/>
      <c r="G12" s="106"/>
      <c r="H12" s="105"/>
    </row>
    <row r="13" spans="1:8" ht="24.75" customHeight="1" thickBot="1">
      <c r="A13" s="126" t="s">
        <v>71</v>
      </c>
      <c r="B13" s="102" t="s">
        <v>61</v>
      </c>
      <c r="C13" s="94"/>
      <c r="D13" s="99"/>
      <c r="E13" s="94"/>
      <c r="F13" s="99"/>
      <c r="G13" s="98"/>
      <c r="H13" s="99"/>
    </row>
    <row r="14" spans="1:8" ht="24.75" customHeight="1" thickBot="1">
      <c r="A14" s="127"/>
      <c r="B14" s="90" t="s">
        <v>62</v>
      </c>
      <c r="C14" s="63"/>
      <c r="D14" s="64"/>
      <c r="E14" s="63"/>
      <c r="F14" s="64"/>
      <c r="G14" s="63"/>
      <c r="H14" s="64"/>
    </row>
    <row r="15" spans="1:8" ht="24.75" customHeight="1" thickBot="1">
      <c r="A15" s="127"/>
      <c r="B15" s="90" t="s">
        <v>63</v>
      </c>
      <c r="C15" s="63"/>
      <c r="D15" s="64"/>
      <c r="E15" s="63"/>
      <c r="F15" s="64"/>
      <c r="G15" s="63"/>
      <c r="H15" s="64"/>
    </row>
    <row r="16" spans="1:8" ht="24.75" customHeight="1" thickBot="1">
      <c r="A16" s="127"/>
      <c r="B16" s="90" t="s">
        <v>64</v>
      </c>
      <c r="C16" s="63"/>
      <c r="D16" s="64"/>
      <c r="E16" s="63"/>
      <c r="F16" s="64"/>
      <c r="G16" s="63"/>
      <c r="H16" s="64"/>
    </row>
    <row r="17" spans="1:8" ht="24.75" customHeight="1" thickBot="1">
      <c r="A17" s="127"/>
      <c r="B17" s="90" t="s">
        <v>24</v>
      </c>
      <c r="C17" s="63"/>
      <c r="D17" s="64"/>
      <c r="E17" s="63"/>
      <c r="F17" s="64"/>
      <c r="G17" s="63"/>
      <c r="H17" s="64"/>
    </row>
    <row r="18" spans="1:8" ht="24.75" customHeight="1" thickBot="1">
      <c r="A18" s="127"/>
      <c r="B18" s="90" t="s">
        <v>25</v>
      </c>
      <c r="C18" s="63"/>
      <c r="D18" s="64"/>
      <c r="E18" s="63"/>
      <c r="F18" s="64"/>
      <c r="G18" s="63"/>
      <c r="H18" s="64"/>
    </row>
    <row r="19" spans="1:8" ht="24.75" customHeight="1" thickBot="1">
      <c r="A19" s="127"/>
      <c r="B19" s="90" t="s">
        <v>26</v>
      </c>
      <c r="C19" s="63"/>
      <c r="D19" s="64"/>
      <c r="E19" s="63"/>
      <c r="F19" s="64"/>
      <c r="G19" s="63"/>
      <c r="H19" s="64"/>
    </row>
    <row r="20" spans="1:8" ht="24.75" customHeight="1" thickBot="1">
      <c r="A20" s="127"/>
      <c r="B20" s="90" t="s">
        <v>27</v>
      </c>
      <c r="C20" s="63"/>
      <c r="D20" s="64"/>
      <c r="E20" s="63"/>
      <c r="F20" s="64"/>
      <c r="G20" s="63"/>
      <c r="H20" s="64"/>
    </row>
    <row r="21" spans="1:8" ht="24.75" customHeight="1" thickBot="1">
      <c r="A21" s="127"/>
      <c r="B21" s="90" t="s">
        <v>28</v>
      </c>
      <c r="C21" s="63"/>
      <c r="D21" s="64"/>
      <c r="E21" s="63"/>
      <c r="F21" s="64"/>
      <c r="G21" s="63"/>
      <c r="H21" s="64"/>
    </row>
    <row r="22" spans="1:8" ht="24.75" customHeight="1" thickBot="1">
      <c r="A22" s="127"/>
      <c r="B22" s="90" t="s">
        <v>29</v>
      </c>
      <c r="C22" s="63"/>
      <c r="D22" s="64"/>
      <c r="E22" s="63"/>
      <c r="F22" s="64"/>
      <c r="G22" s="63"/>
      <c r="H22" s="64"/>
    </row>
    <row r="23" spans="1:8" ht="24.75" customHeight="1" thickBot="1">
      <c r="A23" s="127"/>
      <c r="B23" s="90" t="s">
        <v>30</v>
      </c>
      <c r="C23" s="63"/>
      <c r="D23" s="64"/>
      <c r="E23" s="63"/>
      <c r="F23" s="64"/>
      <c r="G23" s="63"/>
      <c r="H23" s="64"/>
    </row>
    <row r="24" spans="1:8" ht="24.75" customHeight="1" thickBot="1">
      <c r="A24" s="127"/>
      <c r="B24" s="90" t="s">
        <v>31</v>
      </c>
      <c r="C24" s="63"/>
      <c r="D24" s="64"/>
      <c r="E24" s="63"/>
      <c r="F24" s="64"/>
      <c r="G24" s="63"/>
      <c r="H24" s="64"/>
    </row>
    <row r="25" spans="1:8" ht="24.75" customHeight="1" thickBot="1">
      <c r="A25" s="127"/>
      <c r="B25" s="90" t="s">
        <v>32</v>
      </c>
      <c r="C25" s="63"/>
      <c r="D25" s="64"/>
      <c r="E25" s="63"/>
      <c r="F25" s="64"/>
      <c r="G25" s="63"/>
      <c r="H25" s="64"/>
    </row>
    <row r="26" spans="1:8" ht="24.75" customHeight="1" thickBot="1">
      <c r="A26" s="128"/>
      <c r="B26" s="95" t="s">
        <v>33</v>
      </c>
      <c r="C26" s="66"/>
      <c r="D26" s="67"/>
      <c r="E26" s="66"/>
      <c r="F26" s="100"/>
      <c r="G26" s="101"/>
      <c r="H26" s="100"/>
    </row>
    <row r="27" spans="1:8" ht="24.75" customHeight="1" thickBot="1">
      <c r="A27" s="126" t="s">
        <v>72</v>
      </c>
      <c r="B27" s="97" t="s">
        <v>65</v>
      </c>
      <c r="C27" s="98"/>
      <c r="D27" s="99"/>
      <c r="E27" s="98"/>
      <c r="F27" s="96"/>
      <c r="G27" s="94"/>
      <c r="H27" s="96"/>
    </row>
    <row r="28" spans="1:8" ht="24.75" customHeight="1" thickBot="1">
      <c r="A28" s="127"/>
      <c r="B28" s="90" t="s">
        <v>66</v>
      </c>
      <c r="C28" s="63"/>
      <c r="D28" s="64"/>
      <c r="E28" s="63"/>
      <c r="F28" s="64"/>
      <c r="G28" s="63"/>
      <c r="H28" s="64"/>
    </row>
    <row r="29" spans="1:8" ht="24.75" customHeight="1" thickBot="1">
      <c r="A29" s="127"/>
      <c r="B29" s="90" t="s">
        <v>67</v>
      </c>
      <c r="C29" s="63"/>
      <c r="D29" s="64"/>
      <c r="E29" s="63"/>
      <c r="F29" s="64"/>
      <c r="G29" s="63"/>
      <c r="H29" s="64"/>
    </row>
    <row r="30" spans="1:8" ht="24.75" customHeight="1" thickBot="1">
      <c r="A30" s="127"/>
      <c r="B30" s="90" t="s">
        <v>68</v>
      </c>
      <c r="C30" s="63"/>
      <c r="D30" s="64"/>
      <c r="E30" s="63"/>
      <c r="F30" s="64"/>
      <c r="G30" s="63"/>
      <c r="H30" s="64"/>
    </row>
    <row r="31" spans="1:8" ht="24.75" customHeight="1" thickBot="1">
      <c r="A31" s="127"/>
      <c r="B31" s="90" t="s">
        <v>69</v>
      </c>
      <c r="C31" s="63"/>
      <c r="D31" s="64"/>
      <c r="E31" s="63"/>
      <c r="F31" s="64"/>
      <c r="G31" s="63"/>
      <c r="H31" s="64"/>
    </row>
    <row r="32" spans="1:8" ht="24.75" customHeight="1" thickBot="1">
      <c r="A32" s="127"/>
      <c r="B32" s="90" t="s">
        <v>34</v>
      </c>
      <c r="C32" s="63"/>
      <c r="D32" s="64"/>
      <c r="E32" s="63"/>
      <c r="F32" s="64"/>
      <c r="G32" s="63"/>
      <c r="H32" s="64"/>
    </row>
    <row r="33" spans="1:8" ht="24.75" customHeight="1" thickBot="1">
      <c r="A33" s="127"/>
      <c r="B33" s="90" t="s">
        <v>35</v>
      </c>
      <c r="C33" s="63"/>
      <c r="D33" s="64"/>
      <c r="E33" s="63"/>
      <c r="F33" s="64"/>
      <c r="G33" s="63"/>
      <c r="H33" s="64"/>
    </row>
    <row r="34" spans="1:8" ht="24.75" customHeight="1" thickBot="1">
      <c r="A34" s="127"/>
      <c r="B34" s="90" t="s">
        <v>36</v>
      </c>
      <c r="C34" s="63"/>
      <c r="D34" s="64"/>
      <c r="E34" s="63"/>
      <c r="F34" s="64"/>
      <c r="G34" s="63"/>
      <c r="H34" s="64"/>
    </row>
    <row r="35" spans="1:8" ht="24.75" customHeight="1" thickBot="1">
      <c r="A35" s="127"/>
      <c r="B35" s="90" t="s">
        <v>37</v>
      </c>
      <c r="C35" s="63"/>
      <c r="D35" s="64"/>
      <c r="E35" s="63"/>
      <c r="F35" s="64"/>
      <c r="G35" s="63"/>
      <c r="H35" s="64"/>
    </row>
    <row r="36" spans="1:8" ht="24.75" customHeight="1" thickBot="1">
      <c r="A36" s="127"/>
      <c r="B36" s="90" t="s">
        <v>38</v>
      </c>
      <c r="C36" s="66"/>
      <c r="D36" s="67"/>
      <c r="E36" s="66"/>
      <c r="F36" s="67"/>
      <c r="G36" s="66"/>
      <c r="H36" s="67"/>
    </row>
    <row r="37" spans="1:8" ht="24.75" customHeight="1" thickBot="1">
      <c r="A37" s="127"/>
      <c r="B37" s="90" t="s">
        <v>39</v>
      </c>
      <c r="C37" s="91"/>
      <c r="D37" s="92"/>
      <c r="E37" s="91"/>
      <c r="F37" s="92"/>
      <c r="G37" s="91"/>
      <c r="H37" s="92"/>
    </row>
    <row r="38" spans="1:8" ht="24.75" customHeight="1" thickBot="1">
      <c r="A38" s="127"/>
      <c r="B38" s="90" t="s">
        <v>40</v>
      </c>
      <c r="C38" s="91"/>
      <c r="D38" s="92"/>
      <c r="E38" s="91"/>
      <c r="F38" s="92"/>
      <c r="G38" s="91"/>
      <c r="H38" s="92"/>
    </row>
    <row r="39" spans="1:8" ht="24.75" customHeight="1" thickBot="1">
      <c r="A39" s="127"/>
      <c r="B39" s="90" t="s">
        <v>41</v>
      </c>
      <c r="C39" s="85"/>
      <c r="D39" s="93"/>
      <c r="E39" s="85"/>
      <c r="F39" s="93"/>
      <c r="G39" s="85"/>
      <c r="H39" s="93"/>
    </row>
    <row r="40" spans="1:8" ht="24.75" customHeight="1" thickBot="1">
      <c r="A40" s="127"/>
      <c r="B40" s="90" t="s">
        <v>42</v>
      </c>
      <c r="C40" s="85"/>
      <c r="D40" s="93"/>
      <c r="E40" s="85"/>
      <c r="F40" s="93"/>
      <c r="G40" s="85"/>
      <c r="H40" s="93"/>
    </row>
    <row r="41" ht="24.75" customHeight="1"/>
  </sheetData>
  <sheetProtection/>
  <mergeCells count="6">
    <mergeCell ref="B1:H1"/>
    <mergeCell ref="B2:H2"/>
    <mergeCell ref="D3:F3"/>
    <mergeCell ref="A4:A12"/>
    <mergeCell ref="A13:A26"/>
    <mergeCell ref="A27:A4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="160" zoomScaleNormal="160" zoomScalePageLayoutView="0" workbookViewId="0" topLeftCell="A1">
      <selection activeCell="E8" sqref="E8"/>
    </sheetView>
  </sheetViews>
  <sheetFormatPr defaultColWidth="9.140625" defaultRowHeight="12.75"/>
  <cols>
    <col min="1" max="1" width="7.00390625" style="29" customWidth="1"/>
    <col min="2" max="2" width="5.28125" style="29" customWidth="1"/>
    <col min="3" max="3" width="18.7109375" style="0" customWidth="1"/>
    <col min="4" max="4" width="5.28125" style="29" customWidth="1"/>
    <col min="5" max="5" width="18.28125" style="0" customWidth="1"/>
    <col min="6" max="6" width="5.28125" style="29" customWidth="1"/>
    <col min="7" max="7" width="18.7109375" style="0" customWidth="1"/>
    <col min="8" max="9" width="7.00390625" style="29" customWidth="1"/>
  </cols>
  <sheetData>
    <row r="1" spans="1:8" ht="18">
      <c r="A1" s="122" t="s">
        <v>55</v>
      </c>
      <c r="B1" s="122"/>
      <c r="C1" s="122"/>
      <c r="D1" s="122"/>
      <c r="E1" s="122"/>
      <c r="F1" s="122"/>
      <c r="G1" s="122"/>
      <c r="H1" s="122"/>
    </row>
    <row r="2" spans="1:9" ht="22.5">
      <c r="A2" s="122" t="s">
        <v>43</v>
      </c>
      <c r="B2" s="122"/>
      <c r="C2" s="122"/>
      <c r="D2" s="122"/>
      <c r="E2" s="122"/>
      <c r="F2" s="122"/>
      <c r="G2" s="122"/>
      <c r="H2" s="122"/>
      <c r="I2" s="59" t="s">
        <v>5</v>
      </c>
    </row>
    <row r="3" spans="1:9" ht="23.25" thickBot="1">
      <c r="A3" s="57" t="s">
        <v>18</v>
      </c>
      <c r="B3" s="57"/>
      <c r="C3" s="123" t="s">
        <v>57</v>
      </c>
      <c r="D3" s="123"/>
      <c r="E3" s="123"/>
      <c r="F3" s="57"/>
      <c r="G3" s="57" t="s">
        <v>44</v>
      </c>
      <c r="H3" s="58" t="s">
        <v>19</v>
      </c>
      <c r="I3" s="57" t="s">
        <v>20</v>
      </c>
    </row>
    <row r="4" spans="1:9" ht="13.5" thickBot="1">
      <c r="A4" s="43">
        <v>0.4166666666666667</v>
      </c>
      <c r="B4" s="44">
        <v>225</v>
      </c>
      <c r="C4" s="68" t="s">
        <v>74</v>
      </c>
      <c r="D4" s="44">
        <v>305</v>
      </c>
      <c r="E4" s="68" t="s">
        <v>74</v>
      </c>
      <c r="F4" s="44"/>
      <c r="G4" s="45"/>
      <c r="H4" s="46">
        <v>0.53125</v>
      </c>
      <c r="I4" s="47">
        <v>0.6458333333333334</v>
      </c>
    </row>
    <row r="5" spans="1:9" ht="13.5" thickBot="1">
      <c r="A5" s="43">
        <v>0.4201388888888889</v>
      </c>
      <c r="B5" s="44">
        <v>139</v>
      </c>
      <c r="C5" s="68" t="s">
        <v>91</v>
      </c>
      <c r="D5" s="44">
        <v>302</v>
      </c>
      <c r="E5" s="68" t="s">
        <v>92</v>
      </c>
      <c r="F5" s="44"/>
      <c r="G5" s="45"/>
      <c r="H5" s="46">
        <v>0.5347222222222222</v>
      </c>
      <c r="I5" s="47">
        <v>0.6493055555555556</v>
      </c>
    </row>
    <row r="6" spans="1:9" ht="13.5" thickBot="1">
      <c r="A6" s="43">
        <v>0.4236111111111111</v>
      </c>
      <c r="B6" s="44">
        <v>223</v>
      </c>
      <c r="C6" s="68" t="s">
        <v>95</v>
      </c>
      <c r="D6" s="44">
        <v>238</v>
      </c>
      <c r="E6" s="68" t="s">
        <v>96</v>
      </c>
      <c r="F6" s="44"/>
      <c r="G6" s="45"/>
      <c r="H6" s="46">
        <v>0.538194444444444</v>
      </c>
      <c r="I6" s="47">
        <v>0.652777777777778</v>
      </c>
    </row>
    <row r="7" spans="1:9" ht="13.5" thickBot="1">
      <c r="A7" s="43">
        <v>0.427083333333333</v>
      </c>
      <c r="B7" s="44">
        <v>358</v>
      </c>
      <c r="C7" s="68" t="s">
        <v>81</v>
      </c>
      <c r="D7" s="44">
        <v>311</v>
      </c>
      <c r="E7" s="68" t="s">
        <v>83</v>
      </c>
      <c r="F7" s="44"/>
      <c r="G7" s="68"/>
      <c r="H7" s="46">
        <v>0.541666666666667</v>
      </c>
      <c r="I7" s="47">
        <v>0.65625</v>
      </c>
    </row>
    <row r="8" spans="1:9" ht="13.5" thickBot="1">
      <c r="A8" s="43">
        <v>0.430555555555555</v>
      </c>
      <c r="B8" s="44">
        <v>226</v>
      </c>
      <c r="C8" s="68" t="s">
        <v>104</v>
      </c>
      <c r="D8" s="44">
        <v>303</v>
      </c>
      <c r="E8" s="68" t="s">
        <v>104</v>
      </c>
      <c r="F8" s="44"/>
      <c r="G8" s="68"/>
      <c r="H8" s="46">
        <v>0.545138888888889</v>
      </c>
      <c r="I8" s="47">
        <v>0.659722222222222</v>
      </c>
    </row>
    <row r="9" spans="1:9" ht="13.5" thickBot="1">
      <c r="A9" s="43">
        <v>0.434027777777778</v>
      </c>
      <c r="B9" s="44">
        <v>201</v>
      </c>
      <c r="C9" s="68" t="s">
        <v>105</v>
      </c>
      <c r="D9" s="44">
        <v>246</v>
      </c>
      <c r="E9" s="68" t="s">
        <v>106</v>
      </c>
      <c r="F9" s="44">
        <v>261</v>
      </c>
      <c r="G9" s="68" t="s">
        <v>107</v>
      </c>
      <c r="H9" s="46">
        <v>0.548611111111111</v>
      </c>
      <c r="I9" s="47">
        <v>0.663194444444444</v>
      </c>
    </row>
    <row r="10" spans="1:9" ht="13.5" thickBot="1">
      <c r="A10" s="43">
        <v>0.4375</v>
      </c>
      <c r="B10" s="44">
        <v>106</v>
      </c>
      <c r="C10" s="68" t="s">
        <v>108</v>
      </c>
      <c r="D10" s="44">
        <v>204</v>
      </c>
      <c r="E10" s="68" t="s">
        <v>109</v>
      </c>
      <c r="F10" s="44">
        <v>310</v>
      </c>
      <c r="G10" s="68" t="s">
        <v>110</v>
      </c>
      <c r="H10" s="46">
        <v>0.552083333333333</v>
      </c>
      <c r="I10" s="47">
        <v>0.666666666666667</v>
      </c>
    </row>
    <row r="11" spans="1:9" ht="13.5" thickBot="1">
      <c r="A11" s="43">
        <v>0.440972222222222</v>
      </c>
      <c r="B11" s="44">
        <v>54</v>
      </c>
      <c r="C11" s="68" t="s">
        <v>111</v>
      </c>
      <c r="D11" s="44">
        <v>101</v>
      </c>
      <c r="E11" s="68" t="s">
        <v>112</v>
      </c>
      <c r="F11" s="44">
        <v>132</v>
      </c>
      <c r="G11" s="68" t="s">
        <v>113</v>
      </c>
      <c r="H11" s="46">
        <v>0.555555555555555</v>
      </c>
      <c r="I11" s="47">
        <v>0.670138888888889</v>
      </c>
    </row>
    <row r="12" spans="1:9" ht="13.5" thickBot="1">
      <c r="A12" s="43">
        <v>0.444444444444444</v>
      </c>
      <c r="B12" s="44">
        <v>126</v>
      </c>
      <c r="C12" s="68" t="s">
        <v>114</v>
      </c>
      <c r="D12" s="44">
        <v>205</v>
      </c>
      <c r="E12" s="68" t="s">
        <v>115</v>
      </c>
      <c r="F12" s="44">
        <v>306</v>
      </c>
      <c r="G12" s="68" t="s">
        <v>116</v>
      </c>
      <c r="H12" s="46">
        <v>0.559027777777778</v>
      </c>
      <c r="I12" s="47">
        <v>0.673611111111111</v>
      </c>
    </row>
    <row r="13" spans="1:9" ht="13.5" thickBot="1">
      <c r="A13" s="43">
        <v>0.447916666666667</v>
      </c>
      <c r="B13" s="44">
        <v>206</v>
      </c>
      <c r="C13" s="68" t="s">
        <v>117</v>
      </c>
      <c r="D13" s="44">
        <v>210</v>
      </c>
      <c r="E13" s="68" t="s">
        <v>118</v>
      </c>
      <c r="F13" s="44">
        <v>211</v>
      </c>
      <c r="G13" s="68" t="s">
        <v>119</v>
      </c>
      <c r="H13" s="46">
        <v>0.5625</v>
      </c>
      <c r="I13" s="47">
        <v>0.677083333333333</v>
      </c>
    </row>
    <row r="14" spans="1:9" ht="13.5" thickBot="1">
      <c r="A14" s="43">
        <v>0.451388888888889</v>
      </c>
      <c r="B14" s="48">
        <v>74</v>
      </c>
      <c r="C14" s="68" t="s">
        <v>120</v>
      </c>
      <c r="D14" s="44">
        <v>144</v>
      </c>
      <c r="E14" s="68" t="s">
        <v>121</v>
      </c>
      <c r="F14" s="44">
        <v>245</v>
      </c>
      <c r="G14" s="68" t="s">
        <v>122</v>
      </c>
      <c r="H14" s="46">
        <v>0.565972222222222</v>
      </c>
      <c r="I14" s="47">
        <v>0.680555555555555</v>
      </c>
    </row>
    <row r="15" spans="1:9" ht="13.5" thickBot="1">
      <c r="A15" s="43">
        <v>0.454861111111111</v>
      </c>
      <c r="B15" s="44">
        <v>102</v>
      </c>
      <c r="C15" s="68" t="s">
        <v>123</v>
      </c>
      <c r="D15" s="44">
        <v>103</v>
      </c>
      <c r="E15" s="68" t="s">
        <v>124</v>
      </c>
      <c r="F15" s="44">
        <v>107</v>
      </c>
      <c r="G15" s="68" t="s">
        <v>125</v>
      </c>
      <c r="H15" s="46">
        <v>0.569444444444444</v>
      </c>
      <c r="I15" s="47">
        <v>0.684027777777778</v>
      </c>
    </row>
    <row r="16" spans="1:9" ht="13.5" thickBot="1">
      <c r="A16" s="43">
        <v>0.458333333333333</v>
      </c>
      <c r="B16" s="44">
        <v>248</v>
      </c>
      <c r="C16" s="68" t="s">
        <v>126</v>
      </c>
      <c r="D16" s="44">
        <v>264</v>
      </c>
      <c r="E16" s="68" t="s">
        <v>127</v>
      </c>
      <c r="F16" s="44">
        <v>265</v>
      </c>
      <c r="G16" s="68" t="s">
        <v>128</v>
      </c>
      <c r="H16" s="46">
        <v>0.572916666666667</v>
      </c>
      <c r="I16" s="47">
        <v>0.6875</v>
      </c>
    </row>
    <row r="17" spans="1:9" ht="13.5" thickBot="1">
      <c r="A17" s="43">
        <v>0.461805555555555</v>
      </c>
      <c r="B17" s="44">
        <v>156</v>
      </c>
      <c r="C17" s="68" t="s">
        <v>85</v>
      </c>
      <c r="D17" s="44">
        <v>157</v>
      </c>
      <c r="E17" s="68" t="s">
        <v>88</v>
      </c>
      <c r="F17" s="44">
        <v>207</v>
      </c>
      <c r="G17" s="68" t="s">
        <v>90</v>
      </c>
      <c r="H17" s="46">
        <v>0.576388888888889</v>
      </c>
      <c r="I17" s="47">
        <v>0.690972222222222</v>
      </c>
    </row>
    <row r="18" spans="1:9" ht="13.5" thickBot="1">
      <c r="A18" s="79">
        <v>0.46527777777777773</v>
      </c>
      <c r="B18" s="80">
        <v>26</v>
      </c>
      <c r="C18" s="81" t="s">
        <v>129</v>
      </c>
      <c r="D18" s="82">
        <v>67</v>
      </c>
      <c r="E18" s="81" t="s">
        <v>130</v>
      </c>
      <c r="F18" s="82">
        <v>109</v>
      </c>
      <c r="G18" s="81" t="s">
        <v>131</v>
      </c>
      <c r="H18" s="83">
        <v>0.579861111111111</v>
      </c>
      <c r="I18" s="84">
        <v>0.694444444444444</v>
      </c>
    </row>
    <row r="19" spans="1:9" ht="13.5" thickBot="1">
      <c r="A19" s="43">
        <v>0.468749999999999</v>
      </c>
      <c r="B19" s="85">
        <v>3</v>
      </c>
      <c r="C19" s="86" t="s">
        <v>132</v>
      </c>
      <c r="D19" s="85">
        <v>56</v>
      </c>
      <c r="E19" s="86" t="s">
        <v>133</v>
      </c>
      <c r="F19" s="85">
        <v>110</v>
      </c>
      <c r="G19" s="86" t="s">
        <v>102</v>
      </c>
      <c r="H19" s="46">
        <v>0.583333333333333</v>
      </c>
      <c r="I19" s="47">
        <v>0.697916666666666</v>
      </c>
    </row>
    <row r="20" spans="1:9" ht="13.5" thickBot="1">
      <c r="A20" s="43">
        <v>0.472222222222221</v>
      </c>
      <c r="B20" s="87">
        <v>2</v>
      </c>
      <c r="C20" s="88" t="s">
        <v>77</v>
      </c>
      <c r="D20" s="87">
        <v>55</v>
      </c>
      <c r="E20" s="88" t="s">
        <v>79</v>
      </c>
      <c r="F20" s="87">
        <v>131</v>
      </c>
      <c r="G20" s="88" t="s">
        <v>80</v>
      </c>
      <c r="H20" s="83">
        <v>0.586805555555555</v>
      </c>
      <c r="I20" s="84">
        <v>0.701388888888888</v>
      </c>
    </row>
    <row r="21" spans="1:9" ht="13.5" thickBot="1">
      <c r="A21" s="107">
        <v>0.475694444444443</v>
      </c>
      <c r="B21" s="108">
        <v>21</v>
      </c>
      <c r="C21" s="109" t="s">
        <v>134</v>
      </c>
      <c r="D21" s="87">
        <v>70</v>
      </c>
      <c r="E21" s="109" t="s">
        <v>135</v>
      </c>
      <c r="F21" s="87">
        <v>114</v>
      </c>
      <c r="G21" s="109" t="s">
        <v>136</v>
      </c>
      <c r="H21" s="110">
        <v>0.590277777777777</v>
      </c>
      <c r="I21" s="110">
        <v>0.70486111111111</v>
      </c>
    </row>
    <row r="22" spans="1:9" ht="13.5" thickBot="1">
      <c r="A22" s="43">
        <v>0.479166666666669</v>
      </c>
      <c r="B22" s="85">
        <v>25</v>
      </c>
      <c r="C22" s="89" t="s">
        <v>137</v>
      </c>
      <c r="D22" s="85">
        <v>71</v>
      </c>
      <c r="E22" s="89" t="s">
        <v>138</v>
      </c>
      <c r="F22" s="85">
        <v>105</v>
      </c>
      <c r="G22" s="89" t="s">
        <v>139</v>
      </c>
      <c r="H22" s="83">
        <v>0.593749999999999</v>
      </c>
      <c r="I22" s="47">
        <v>0.708333333333332</v>
      </c>
    </row>
    <row r="23" spans="1:9" ht="13.5" thickBot="1">
      <c r="A23" s="79">
        <v>0.482638888888891</v>
      </c>
      <c r="B23" s="85">
        <v>1</v>
      </c>
      <c r="C23" s="89" t="s">
        <v>94</v>
      </c>
      <c r="D23" s="85">
        <v>53</v>
      </c>
      <c r="E23" s="86" t="s">
        <v>98</v>
      </c>
      <c r="F23" s="85">
        <v>104</v>
      </c>
      <c r="G23" s="86" t="s">
        <v>99</v>
      </c>
      <c r="H23" s="46">
        <v>0.597222222222221</v>
      </c>
      <c r="I23" s="84">
        <v>0.711805555555554</v>
      </c>
    </row>
    <row r="24" spans="1:9" ht="13.5" thickBot="1">
      <c r="A24" s="43">
        <v>0.486111111111114</v>
      </c>
      <c r="B24" s="85">
        <v>254</v>
      </c>
      <c r="C24" s="86" t="s">
        <v>143</v>
      </c>
      <c r="D24" s="85"/>
      <c r="E24" s="93"/>
      <c r="F24" s="85"/>
      <c r="G24" s="93"/>
      <c r="H24" s="83">
        <v>0.600694444444443</v>
      </c>
      <c r="I24" s="110">
        <v>0.715277777777776</v>
      </c>
    </row>
    <row r="25" spans="1:9" ht="12.75">
      <c r="A25" s="85"/>
      <c r="B25" s="85">
        <v>119</v>
      </c>
      <c r="C25" s="86" t="s">
        <v>140</v>
      </c>
      <c r="D25" s="85"/>
      <c r="E25" s="93"/>
      <c r="F25" s="85"/>
      <c r="G25" s="93"/>
      <c r="H25" s="85"/>
      <c r="I25" s="85"/>
    </row>
    <row r="26" spans="1:9" ht="12.75">
      <c r="A26" s="85"/>
      <c r="B26" s="85">
        <v>258</v>
      </c>
      <c r="C26" s="86" t="s">
        <v>141</v>
      </c>
      <c r="D26" s="85"/>
      <c r="E26" s="93"/>
      <c r="F26" s="85"/>
      <c r="G26" s="93"/>
      <c r="H26" s="85"/>
      <c r="I26" s="85"/>
    </row>
    <row r="27" spans="1:9" ht="12.75">
      <c r="A27" s="85"/>
      <c r="B27" s="85">
        <v>250</v>
      </c>
      <c r="C27" s="86" t="s">
        <v>142</v>
      </c>
      <c r="D27" s="85"/>
      <c r="E27" s="93"/>
      <c r="F27" s="85"/>
      <c r="G27" s="93"/>
      <c r="H27" s="85"/>
      <c r="I27" s="85"/>
    </row>
  </sheetData>
  <sheetProtection/>
  <mergeCells count="3">
    <mergeCell ref="A1:H1"/>
    <mergeCell ref="A2:H2"/>
    <mergeCell ref="C3:E3"/>
  </mergeCells>
  <printOptions/>
  <pageMargins left="0.7" right="0.7" top="0.787401575" bottom="0.787401575" header="0.3" footer="0.3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R57"/>
  <sheetViews>
    <sheetView tabSelected="1" zoomScale="140" zoomScaleNormal="140" zoomScalePageLayoutView="0" workbookViewId="0" topLeftCell="A1">
      <selection activeCell="S8" sqref="S8"/>
    </sheetView>
  </sheetViews>
  <sheetFormatPr defaultColWidth="9.140625" defaultRowHeight="12.75"/>
  <cols>
    <col min="5" max="14" width="4.57421875" style="29" customWidth="1"/>
    <col min="15" max="15" width="7.421875" style="0" customWidth="1"/>
    <col min="17" max="17" width="10.140625" style="0" customWidth="1"/>
  </cols>
  <sheetData>
    <row r="1" spans="1:18" ht="12.75">
      <c r="A1" s="145" t="s">
        <v>58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8" ht="13.5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18" ht="39" thickBot="1">
      <c r="A3" s="1"/>
      <c r="B3" s="2"/>
      <c r="C3" s="2"/>
      <c r="D3" s="2"/>
      <c r="E3" s="14">
        <v>1</v>
      </c>
      <c r="F3" s="14">
        <v>2</v>
      </c>
      <c r="G3" s="14">
        <v>3</v>
      </c>
      <c r="H3" s="14">
        <v>4</v>
      </c>
      <c r="I3" s="14">
        <v>5</v>
      </c>
      <c r="J3" s="14">
        <v>6</v>
      </c>
      <c r="K3" s="14">
        <v>7</v>
      </c>
      <c r="L3" s="14">
        <v>8</v>
      </c>
      <c r="M3" s="8">
        <v>9</v>
      </c>
      <c r="N3" s="14">
        <v>10</v>
      </c>
      <c r="O3" s="60" t="s">
        <v>2</v>
      </c>
      <c r="P3" s="21" t="s">
        <v>0</v>
      </c>
      <c r="Q3" s="12" t="s">
        <v>3</v>
      </c>
      <c r="R3" s="3" t="s">
        <v>1</v>
      </c>
    </row>
    <row r="4" spans="1:18" ht="12.75" customHeight="1" thickBot="1">
      <c r="A4" s="129">
        <v>1</v>
      </c>
      <c r="B4" s="16">
        <v>1</v>
      </c>
      <c r="C4" s="131" t="s">
        <v>94</v>
      </c>
      <c r="D4" s="141"/>
      <c r="E4" s="22">
        <v>0</v>
      </c>
      <c r="F4" s="30">
        <v>5</v>
      </c>
      <c r="G4" s="30">
        <v>2</v>
      </c>
      <c r="H4" s="30">
        <v>2</v>
      </c>
      <c r="I4" s="30">
        <v>5</v>
      </c>
      <c r="J4" s="30">
        <v>0</v>
      </c>
      <c r="K4" s="30">
        <v>0</v>
      </c>
      <c r="L4" s="30">
        <v>0</v>
      </c>
      <c r="M4" s="30">
        <v>1</v>
      </c>
      <c r="N4" s="33">
        <v>0</v>
      </c>
      <c r="O4" s="9">
        <f aca="true" t="shared" si="0" ref="O4:O35">SUM(E4:N4)</f>
        <v>15</v>
      </c>
      <c r="P4" s="132">
        <f>SUM(O4:O6)</f>
        <v>27</v>
      </c>
      <c r="Q4" s="135">
        <f>SUM(P4:P12)</f>
        <v>124</v>
      </c>
      <c r="R4" s="135" t="s">
        <v>11</v>
      </c>
    </row>
    <row r="5" spans="1:18" ht="12.75" customHeight="1" thickBot="1">
      <c r="A5" s="129"/>
      <c r="B5" s="4"/>
      <c r="C5" s="5"/>
      <c r="D5" s="5"/>
      <c r="E5" s="23">
        <v>1</v>
      </c>
      <c r="F5" s="26">
        <v>1</v>
      </c>
      <c r="G5" s="26">
        <v>0</v>
      </c>
      <c r="H5" s="26">
        <v>0</v>
      </c>
      <c r="I5" s="26">
        <v>1</v>
      </c>
      <c r="J5" s="26">
        <v>0</v>
      </c>
      <c r="K5" s="26">
        <v>0</v>
      </c>
      <c r="L5" s="26">
        <v>0</v>
      </c>
      <c r="M5" s="26">
        <v>0</v>
      </c>
      <c r="N5" s="34">
        <v>0</v>
      </c>
      <c r="O5" s="9">
        <f t="shared" si="0"/>
        <v>3</v>
      </c>
      <c r="P5" s="132"/>
      <c r="Q5" s="135"/>
      <c r="R5" s="135"/>
    </row>
    <row r="6" spans="1:18" ht="13.5" customHeight="1" thickBot="1">
      <c r="A6" s="129"/>
      <c r="B6" s="15" t="s">
        <v>75</v>
      </c>
      <c r="C6" s="76" t="s">
        <v>89</v>
      </c>
      <c r="D6" s="49"/>
      <c r="E6" s="24">
        <v>1</v>
      </c>
      <c r="F6" s="31">
        <v>1</v>
      </c>
      <c r="G6" s="31">
        <v>5</v>
      </c>
      <c r="H6" s="31">
        <v>0</v>
      </c>
      <c r="I6" s="31">
        <v>1</v>
      </c>
      <c r="J6" s="31">
        <v>0</v>
      </c>
      <c r="K6" s="31">
        <v>0</v>
      </c>
      <c r="L6" s="31">
        <v>0</v>
      </c>
      <c r="M6" s="31">
        <v>1</v>
      </c>
      <c r="N6" s="35">
        <v>0</v>
      </c>
      <c r="O6" s="9">
        <f t="shared" si="0"/>
        <v>9</v>
      </c>
      <c r="P6" s="133"/>
      <c r="Q6" s="135"/>
      <c r="R6" s="135"/>
    </row>
    <row r="7" spans="1:18" ht="12.75" customHeight="1" thickBot="1">
      <c r="A7" s="129"/>
      <c r="B7" s="7">
        <v>53</v>
      </c>
      <c r="C7" s="137" t="s">
        <v>98</v>
      </c>
      <c r="D7" s="138"/>
      <c r="E7" s="25">
        <v>0</v>
      </c>
      <c r="F7" s="25">
        <v>0</v>
      </c>
      <c r="G7" s="25">
        <v>0</v>
      </c>
      <c r="H7" s="25">
        <v>1</v>
      </c>
      <c r="I7" s="25">
        <v>5</v>
      </c>
      <c r="J7" s="25">
        <v>3</v>
      </c>
      <c r="K7" s="25">
        <v>5</v>
      </c>
      <c r="L7" s="25">
        <v>1</v>
      </c>
      <c r="M7" s="25">
        <v>0</v>
      </c>
      <c r="N7" s="36">
        <v>1</v>
      </c>
      <c r="O7" s="9">
        <f t="shared" si="0"/>
        <v>16</v>
      </c>
      <c r="P7" s="139">
        <f>SUM(O7:O9)</f>
        <v>45</v>
      </c>
      <c r="Q7" s="135"/>
      <c r="R7" s="135"/>
    </row>
    <row r="8" spans="1:18" ht="12.75" customHeight="1" thickBot="1">
      <c r="A8" s="129"/>
      <c r="B8" s="4"/>
      <c r="C8" s="5"/>
      <c r="D8" s="17"/>
      <c r="E8" s="26">
        <v>0</v>
      </c>
      <c r="F8" s="26">
        <v>0</v>
      </c>
      <c r="G8" s="26">
        <v>5</v>
      </c>
      <c r="H8" s="26">
        <v>2</v>
      </c>
      <c r="I8" s="26">
        <v>2</v>
      </c>
      <c r="J8" s="26">
        <v>1</v>
      </c>
      <c r="K8" s="26">
        <v>3</v>
      </c>
      <c r="L8" s="26">
        <v>1</v>
      </c>
      <c r="M8" s="26">
        <v>0</v>
      </c>
      <c r="N8" s="34">
        <v>0</v>
      </c>
      <c r="O8" s="9">
        <f t="shared" si="0"/>
        <v>14</v>
      </c>
      <c r="P8" s="139"/>
      <c r="Q8" s="135"/>
      <c r="R8" s="135"/>
    </row>
    <row r="9" spans="1:18" ht="13.5" customHeight="1" thickBot="1">
      <c r="A9" s="129"/>
      <c r="B9" s="6" t="s">
        <v>75</v>
      </c>
      <c r="C9" s="77" t="s">
        <v>78</v>
      </c>
      <c r="D9" s="50"/>
      <c r="E9" s="27">
        <v>0</v>
      </c>
      <c r="F9" s="27">
        <v>0</v>
      </c>
      <c r="G9" s="27">
        <v>5</v>
      </c>
      <c r="H9" s="27">
        <v>5</v>
      </c>
      <c r="I9" s="27">
        <v>1</v>
      </c>
      <c r="J9" s="27">
        <v>1</v>
      </c>
      <c r="K9" s="27">
        <v>0</v>
      </c>
      <c r="L9" s="27">
        <v>3</v>
      </c>
      <c r="M9" s="27">
        <v>0</v>
      </c>
      <c r="N9" s="37">
        <v>0</v>
      </c>
      <c r="O9" s="9">
        <f t="shared" si="0"/>
        <v>15</v>
      </c>
      <c r="P9" s="140"/>
      <c r="Q9" s="135"/>
      <c r="R9" s="135"/>
    </row>
    <row r="10" spans="1:18" ht="12.75" customHeight="1" thickBot="1">
      <c r="A10" s="129"/>
      <c r="B10" s="16">
        <v>104</v>
      </c>
      <c r="C10" s="131" t="s">
        <v>99</v>
      </c>
      <c r="D10" s="141"/>
      <c r="E10" s="22">
        <v>0</v>
      </c>
      <c r="F10" s="30">
        <v>1</v>
      </c>
      <c r="G10" s="30">
        <v>0</v>
      </c>
      <c r="H10" s="30">
        <v>3</v>
      </c>
      <c r="I10" s="30">
        <v>0</v>
      </c>
      <c r="J10" s="30">
        <v>3</v>
      </c>
      <c r="K10" s="30">
        <v>3</v>
      </c>
      <c r="L10" s="30">
        <v>1</v>
      </c>
      <c r="M10" s="30">
        <v>1</v>
      </c>
      <c r="N10" s="33">
        <v>5</v>
      </c>
      <c r="O10" s="9">
        <f t="shared" si="0"/>
        <v>17</v>
      </c>
      <c r="P10" s="142">
        <f>SUM(O10:O12)</f>
        <v>52</v>
      </c>
      <c r="Q10" s="135"/>
      <c r="R10" s="135"/>
    </row>
    <row r="11" spans="1:18" ht="12.75" customHeight="1" thickBot="1">
      <c r="A11" s="129"/>
      <c r="B11" s="4"/>
      <c r="C11" s="5"/>
      <c r="D11" s="5"/>
      <c r="E11" s="23">
        <v>1</v>
      </c>
      <c r="F11" s="26">
        <v>0</v>
      </c>
      <c r="G11" s="26">
        <v>2</v>
      </c>
      <c r="H11" s="26">
        <v>5</v>
      </c>
      <c r="I11" s="26">
        <v>0</v>
      </c>
      <c r="J11" s="26">
        <v>1</v>
      </c>
      <c r="K11" s="26">
        <v>5</v>
      </c>
      <c r="L11" s="26">
        <v>5</v>
      </c>
      <c r="M11" s="26">
        <v>3</v>
      </c>
      <c r="N11" s="34">
        <v>1</v>
      </c>
      <c r="O11" s="9">
        <f t="shared" si="0"/>
        <v>23</v>
      </c>
      <c r="P11" s="143"/>
      <c r="Q11" s="135"/>
      <c r="R11" s="135"/>
    </row>
    <row r="12" spans="1:18" ht="13.5" customHeight="1" thickBot="1">
      <c r="A12" s="130"/>
      <c r="B12" s="18" t="s">
        <v>75</v>
      </c>
      <c r="C12" s="78" t="s">
        <v>78</v>
      </c>
      <c r="D12" s="51"/>
      <c r="E12" s="28">
        <v>0</v>
      </c>
      <c r="F12" s="32">
        <v>0</v>
      </c>
      <c r="G12" s="32">
        <v>0</v>
      </c>
      <c r="H12" s="32">
        <v>3</v>
      </c>
      <c r="I12" s="32">
        <v>0</v>
      </c>
      <c r="J12" s="32">
        <v>3</v>
      </c>
      <c r="K12" s="32">
        <v>3</v>
      </c>
      <c r="L12" s="32">
        <v>0</v>
      </c>
      <c r="M12" s="32">
        <v>3</v>
      </c>
      <c r="N12" s="38">
        <v>0</v>
      </c>
      <c r="O12" s="9">
        <f t="shared" si="0"/>
        <v>12</v>
      </c>
      <c r="P12" s="144"/>
      <c r="Q12" s="136"/>
      <c r="R12" s="136"/>
    </row>
    <row r="13" spans="1:18" ht="13.5" customHeight="1" thickBot="1" thickTop="1">
      <c r="A13" s="129">
        <v>2</v>
      </c>
      <c r="B13" s="16">
        <v>2</v>
      </c>
      <c r="C13" s="131" t="s">
        <v>77</v>
      </c>
      <c r="D13" s="141"/>
      <c r="E13" s="22">
        <v>0</v>
      </c>
      <c r="F13" s="30">
        <v>0</v>
      </c>
      <c r="G13" s="30">
        <v>1</v>
      </c>
      <c r="H13" s="30">
        <v>0</v>
      </c>
      <c r="I13" s="30">
        <v>0</v>
      </c>
      <c r="J13" s="30">
        <v>0</v>
      </c>
      <c r="K13" s="30">
        <v>0</v>
      </c>
      <c r="L13" s="30">
        <v>1</v>
      </c>
      <c r="M13" s="30">
        <v>2</v>
      </c>
      <c r="N13" s="33">
        <v>0</v>
      </c>
      <c r="O13" s="9">
        <f t="shared" si="0"/>
        <v>4</v>
      </c>
      <c r="P13" s="132">
        <f>SUM(O13:O15)</f>
        <v>12</v>
      </c>
      <c r="Q13" s="134">
        <f>SUM(P13:P21)</f>
        <v>53</v>
      </c>
      <c r="R13" s="135" t="s">
        <v>10</v>
      </c>
    </row>
    <row r="14" spans="1:18" ht="13.5" customHeight="1" thickBot="1">
      <c r="A14" s="129"/>
      <c r="B14" s="4"/>
      <c r="C14" s="5"/>
      <c r="D14" s="5"/>
      <c r="E14" s="23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1</v>
      </c>
      <c r="L14" s="26">
        <v>0</v>
      </c>
      <c r="M14" s="26">
        <v>0</v>
      </c>
      <c r="N14" s="34">
        <v>0</v>
      </c>
      <c r="O14" s="9">
        <f t="shared" si="0"/>
        <v>1</v>
      </c>
      <c r="P14" s="132"/>
      <c r="Q14" s="135"/>
      <c r="R14" s="135"/>
    </row>
    <row r="15" spans="1:18" ht="13.5" customHeight="1" thickBot="1">
      <c r="A15" s="129"/>
      <c r="B15" s="15" t="s">
        <v>75</v>
      </c>
      <c r="C15" s="76" t="s">
        <v>78</v>
      </c>
      <c r="D15" s="49"/>
      <c r="E15" s="24">
        <v>0</v>
      </c>
      <c r="F15" s="31">
        <v>0</v>
      </c>
      <c r="G15" s="31">
        <v>5</v>
      </c>
      <c r="H15" s="31">
        <v>1</v>
      </c>
      <c r="I15" s="31">
        <v>0</v>
      </c>
      <c r="J15" s="31">
        <v>0</v>
      </c>
      <c r="K15" s="31">
        <v>0</v>
      </c>
      <c r="L15" s="31">
        <v>0</v>
      </c>
      <c r="M15" s="31">
        <v>1</v>
      </c>
      <c r="N15" s="35">
        <v>0</v>
      </c>
      <c r="O15" s="9">
        <f t="shared" si="0"/>
        <v>7</v>
      </c>
      <c r="P15" s="133"/>
      <c r="Q15" s="135"/>
      <c r="R15" s="135"/>
    </row>
    <row r="16" spans="1:18" ht="13.5" customHeight="1" thickBot="1">
      <c r="A16" s="129"/>
      <c r="B16" s="7">
        <v>55</v>
      </c>
      <c r="C16" s="137" t="s">
        <v>79</v>
      </c>
      <c r="D16" s="138"/>
      <c r="E16" s="25">
        <v>0</v>
      </c>
      <c r="F16" s="25">
        <v>2</v>
      </c>
      <c r="G16" s="25">
        <v>1</v>
      </c>
      <c r="H16" s="25">
        <v>2</v>
      </c>
      <c r="I16" s="25">
        <v>0</v>
      </c>
      <c r="J16" s="25">
        <v>1</v>
      </c>
      <c r="K16" s="25">
        <v>1</v>
      </c>
      <c r="L16" s="25">
        <v>1</v>
      </c>
      <c r="M16" s="25">
        <v>0</v>
      </c>
      <c r="N16" s="36">
        <v>0</v>
      </c>
      <c r="O16" s="9">
        <f t="shared" si="0"/>
        <v>8</v>
      </c>
      <c r="P16" s="139">
        <f>SUM(O16:O18)</f>
        <v>17</v>
      </c>
      <c r="Q16" s="135"/>
      <c r="R16" s="135"/>
    </row>
    <row r="17" spans="1:18" ht="13.5" customHeight="1" thickBot="1">
      <c r="A17" s="129"/>
      <c r="B17" s="4"/>
      <c r="C17" s="5"/>
      <c r="D17" s="17"/>
      <c r="E17" s="26">
        <v>0</v>
      </c>
      <c r="F17" s="26">
        <v>0</v>
      </c>
      <c r="G17" s="26">
        <v>5</v>
      </c>
      <c r="H17" s="26">
        <v>1</v>
      </c>
      <c r="I17" s="26">
        <v>0</v>
      </c>
      <c r="J17" s="26">
        <v>0</v>
      </c>
      <c r="K17" s="26">
        <v>0</v>
      </c>
      <c r="L17" s="26">
        <v>1</v>
      </c>
      <c r="M17" s="26">
        <v>0</v>
      </c>
      <c r="N17" s="34">
        <v>0</v>
      </c>
      <c r="O17" s="9">
        <f t="shared" si="0"/>
        <v>7</v>
      </c>
      <c r="P17" s="139"/>
      <c r="Q17" s="135"/>
      <c r="R17" s="135"/>
    </row>
    <row r="18" spans="1:18" ht="13.5" customHeight="1" thickBot="1">
      <c r="A18" s="129"/>
      <c r="B18" s="6" t="s">
        <v>75</v>
      </c>
      <c r="C18" s="77" t="s">
        <v>78</v>
      </c>
      <c r="D18" s="50"/>
      <c r="E18" s="27">
        <v>0</v>
      </c>
      <c r="F18" s="27">
        <v>1</v>
      </c>
      <c r="G18" s="27">
        <v>0</v>
      </c>
      <c r="H18" s="27">
        <v>1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37">
        <v>0</v>
      </c>
      <c r="O18" s="9">
        <f t="shared" si="0"/>
        <v>2</v>
      </c>
      <c r="P18" s="140"/>
      <c r="Q18" s="135"/>
      <c r="R18" s="135"/>
    </row>
    <row r="19" spans="1:18" ht="13.5" customHeight="1" thickBot="1">
      <c r="A19" s="129"/>
      <c r="B19" s="16">
        <v>131</v>
      </c>
      <c r="C19" s="131" t="s">
        <v>80</v>
      </c>
      <c r="D19" s="141"/>
      <c r="E19" s="22">
        <v>0</v>
      </c>
      <c r="F19" s="30">
        <v>0</v>
      </c>
      <c r="G19" s="30">
        <v>0</v>
      </c>
      <c r="H19" s="30">
        <v>3</v>
      </c>
      <c r="I19" s="30">
        <v>0</v>
      </c>
      <c r="J19" s="30">
        <v>0</v>
      </c>
      <c r="K19" s="30">
        <v>2</v>
      </c>
      <c r="L19" s="30">
        <v>1</v>
      </c>
      <c r="M19" s="30">
        <v>1</v>
      </c>
      <c r="N19" s="33">
        <v>0</v>
      </c>
      <c r="O19" s="9">
        <f t="shared" si="0"/>
        <v>7</v>
      </c>
      <c r="P19" s="142">
        <f>SUM(O19:O21)</f>
        <v>24</v>
      </c>
      <c r="Q19" s="135"/>
      <c r="R19" s="135"/>
    </row>
    <row r="20" spans="1:18" ht="13.5" customHeight="1" thickBot="1">
      <c r="A20" s="129"/>
      <c r="B20" s="4"/>
      <c r="C20" s="5"/>
      <c r="D20" s="5"/>
      <c r="E20" s="23">
        <v>0</v>
      </c>
      <c r="F20" s="26">
        <v>0</v>
      </c>
      <c r="G20" s="26">
        <v>0</v>
      </c>
      <c r="H20" s="26">
        <v>3</v>
      </c>
      <c r="I20" s="26">
        <v>0</v>
      </c>
      <c r="J20" s="26">
        <v>0</v>
      </c>
      <c r="K20" s="26">
        <v>1</v>
      </c>
      <c r="L20" s="26">
        <v>1</v>
      </c>
      <c r="M20" s="26">
        <v>3</v>
      </c>
      <c r="N20" s="34">
        <v>1</v>
      </c>
      <c r="O20" s="9">
        <f t="shared" si="0"/>
        <v>9</v>
      </c>
      <c r="P20" s="143"/>
      <c r="Q20" s="135"/>
      <c r="R20" s="135"/>
    </row>
    <row r="21" spans="1:18" ht="13.5" customHeight="1" thickBot="1">
      <c r="A21" s="130"/>
      <c r="B21" s="18" t="s">
        <v>75</v>
      </c>
      <c r="C21" s="78" t="s">
        <v>93</v>
      </c>
      <c r="D21" s="51"/>
      <c r="E21" s="28">
        <v>0</v>
      </c>
      <c r="F21" s="32">
        <v>1</v>
      </c>
      <c r="G21" s="32">
        <v>0</v>
      </c>
      <c r="H21" s="32">
        <v>3</v>
      </c>
      <c r="I21" s="32">
        <v>1</v>
      </c>
      <c r="J21" s="32">
        <v>0</v>
      </c>
      <c r="K21" s="32">
        <v>1</v>
      </c>
      <c r="L21" s="32">
        <v>1</v>
      </c>
      <c r="M21" s="32">
        <v>0</v>
      </c>
      <c r="N21" s="38">
        <v>1</v>
      </c>
      <c r="O21" s="9">
        <f t="shared" si="0"/>
        <v>8</v>
      </c>
      <c r="P21" s="144"/>
      <c r="Q21" s="136"/>
      <c r="R21" s="136"/>
    </row>
    <row r="22" spans="1:18" ht="13.5" customHeight="1" thickBot="1" thickTop="1">
      <c r="A22" s="129">
        <v>3</v>
      </c>
      <c r="B22" s="16">
        <v>3</v>
      </c>
      <c r="C22" s="131" t="s">
        <v>100</v>
      </c>
      <c r="D22" s="131"/>
      <c r="E22" s="22">
        <v>5</v>
      </c>
      <c r="F22" s="30">
        <v>0</v>
      </c>
      <c r="G22" s="30">
        <v>0</v>
      </c>
      <c r="H22" s="30">
        <v>2</v>
      </c>
      <c r="I22" s="30">
        <v>0</v>
      </c>
      <c r="J22" s="30">
        <v>0</v>
      </c>
      <c r="K22" s="30">
        <v>1</v>
      </c>
      <c r="L22" s="30">
        <v>1</v>
      </c>
      <c r="M22" s="30">
        <v>1</v>
      </c>
      <c r="N22" s="33">
        <v>0</v>
      </c>
      <c r="O22" s="9">
        <f t="shared" si="0"/>
        <v>10</v>
      </c>
      <c r="P22" s="132">
        <f>SUM(O22:O24)</f>
        <v>52</v>
      </c>
      <c r="Q22" s="134">
        <f>SUM(P22:P30)</f>
        <v>151</v>
      </c>
      <c r="R22" s="135" t="s">
        <v>12</v>
      </c>
    </row>
    <row r="23" spans="1:18" ht="13.5" customHeight="1" thickBot="1">
      <c r="A23" s="129"/>
      <c r="B23" s="4"/>
      <c r="C23" s="5"/>
      <c r="D23" s="5"/>
      <c r="E23" s="23">
        <v>5</v>
      </c>
      <c r="F23" s="26">
        <v>1</v>
      </c>
      <c r="G23" s="26">
        <v>1</v>
      </c>
      <c r="H23" s="26">
        <v>5</v>
      </c>
      <c r="I23" s="26">
        <v>5</v>
      </c>
      <c r="J23" s="26">
        <v>1</v>
      </c>
      <c r="K23" s="26">
        <v>3</v>
      </c>
      <c r="L23" s="26">
        <v>5</v>
      </c>
      <c r="M23" s="26">
        <v>3</v>
      </c>
      <c r="N23" s="34">
        <v>0</v>
      </c>
      <c r="O23" s="9">
        <f t="shared" si="0"/>
        <v>29</v>
      </c>
      <c r="P23" s="132"/>
      <c r="Q23" s="135"/>
      <c r="R23" s="135"/>
    </row>
    <row r="24" spans="1:18" ht="13.5" customHeight="1" thickBot="1">
      <c r="A24" s="129"/>
      <c r="B24" s="15" t="s">
        <v>75</v>
      </c>
      <c r="C24" s="76" t="s">
        <v>89</v>
      </c>
      <c r="D24" s="49"/>
      <c r="E24" s="24">
        <v>3</v>
      </c>
      <c r="F24" s="31">
        <v>1</v>
      </c>
      <c r="G24" s="31">
        <v>1</v>
      </c>
      <c r="H24" s="31">
        <v>5</v>
      </c>
      <c r="I24" s="31">
        <v>0</v>
      </c>
      <c r="J24" s="31">
        <v>0</v>
      </c>
      <c r="K24" s="31">
        <v>0</v>
      </c>
      <c r="L24" s="31">
        <v>0</v>
      </c>
      <c r="M24" s="31">
        <v>3</v>
      </c>
      <c r="N24" s="35">
        <v>0</v>
      </c>
      <c r="O24" s="9">
        <f t="shared" si="0"/>
        <v>13</v>
      </c>
      <c r="P24" s="133"/>
      <c r="Q24" s="135"/>
      <c r="R24" s="135"/>
    </row>
    <row r="25" spans="1:18" ht="13.5" customHeight="1" thickBot="1">
      <c r="A25" s="129"/>
      <c r="B25" s="7">
        <v>56</v>
      </c>
      <c r="C25" s="137" t="s">
        <v>101</v>
      </c>
      <c r="D25" s="138"/>
      <c r="E25" s="25">
        <v>0</v>
      </c>
      <c r="F25" s="25">
        <v>2</v>
      </c>
      <c r="G25" s="25">
        <v>0</v>
      </c>
      <c r="H25" s="25">
        <v>0</v>
      </c>
      <c r="I25" s="25">
        <v>0</v>
      </c>
      <c r="J25" s="25">
        <v>0</v>
      </c>
      <c r="K25" s="25">
        <v>1</v>
      </c>
      <c r="L25" s="25">
        <v>1</v>
      </c>
      <c r="M25" s="25">
        <v>0</v>
      </c>
      <c r="N25" s="36">
        <v>0</v>
      </c>
      <c r="O25" s="9">
        <f t="shared" si="0"/>
        <v>4</v>
      </c>
      <c r="P25" s="139">
        <f>SUM(O25:O27)</f>
        <v>12</v>
      </c>
      <c r="Q25" s="135"/>
      <c r="R25" s="135"/>
    </row>
    <row r="26" spans="1:18" ht="13.5" customHeight="1" thickBot="1">
      <c r="A26" s="129"/>
      <c r="B26" s="4"/>
      <c r="C26" s="5"/>
      <c r="D26" s="17"/>
      <c r="E26" s="26">
        <v>0</v>
      </c>
      <c r="F26" s="26">
        <v>1</v>
      </c>
      <c r="G26" s="26">
        <v>0</v>
      </c>
      <c r="H26" s="26">
        <v>0</v>
      </c>
      <c r="I26" s="26">
        <v>1</v>
      </c>
      <c r="J26" s="26">
        <v>0</v>
      </c>
      <c r="K26" s="26">
        <v>5</v>
      </c>
      <c r="L26" s="26">
        <v>0</v>
      </c>
      <c r="M26" s="26">
        <v>0</v>
      </c>
      <c r="N26" s="34">
        <v>0</v>
      </c>
      <c r="O26" s="9">
        <f t="shared" si="0"/>
        <v>7</v>
      </c>
      <c r="P26" s="139"/>
      <c r="Q26" s="135"/>
      <c r="R26" s="135"/>
    </row>
    <row r="27" spans="1:18" ht="13.5" customHeight="1" thickBot="1">
      <c r="A27" s="129"/>
      <c r="B27" s="6" t="s">
        <v>75</v>
      </c>
      <c r="C27" s="77" t="s">
        <v>89</v>
      </c>
      <c r="D27" s="50"/>
      <c r="E27" s="27">
        <v>0</v>
      </c>
      <c r="F27" s="27">
        <v>0</v>
      </c>
      <c r="G27" s="27">
        <v>1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37">
        <v>0</v>
      </c>
      <c r="O27" s="9">
        <f t="shared" si="0"/>
        <v>1</v>
      </c>
      <c r="P27" s="140"/>
      <c r="Q27" s="135"/>
      <c r="R27" s="135"/>
    </row>
    <row r="28" spans="1:18" ht="13.5" customHeight="1" thickBot="1">
      <c r="A28" s="129"/>
      <c r="B28" s="16">
        <v>110</v>
      </c>
      <c r="C28" s="131" t="s">
        <v>102</v>
      </c>
      <c r="D28" s="141"/>
      <c r="E28" s="22">
        <v>1</v>
      </c>
      <c r="F28" s="30">
        <v>3</v>
      </c>
      <c r="G28" s="30">
        <v>1</v>
      </c>
      <c r="H28" s="30">
        <v>5</v>
      </c>
      <c r="I28" s="30">
        <v>3</v>
      </c>
      <c r="J28" s="30">
        <v>3</v>
      </c>
      <c r="K28" s="30">
        <v>3</v>
      </c>
      <c r="L28" s="30">
        <v>3</v>
      </c>
      <c r="M28" s="30">
        <v>3</v>
      </c>
      <c r="N28" s="33">
        <v>3</v>
      </c>
      <c r="O28" s="9">
        <f t="shared" si="0"/>
        <v>28</v>
      </c>
      <c r="P28" s="142">
        <f>SUM(O28:O30)</f>
        <v>87</v>
      </c>
      <c r="Q28" s="135"/>
      <c r="R28" s="135"/>
    </row>
    <row r="29" spans="1:18" ht="13.5" customHeight="1" thickBot="1">
      <c r="A29" s="129"/>
      <c r="B29" s="4"/>
      <c r="C29" s="5"/>
      <c r="D29" s="5"/>
      <c r="E29" s="23">
        <v>0</v>
      </c>
      <c r="F29" s="26">
        <v>1</v>
      </c>
      <c r="G29" s="26">
        <v>0</v>
      </c>
      <c r="H29" s="26">
        <v>3</v>
      </c>
      <c r="I29" s="26">
        <v>3</v>
      </c>
      <c r="J29" s="26">
        <v>3</v>
      </c>
      <c r="K29" s="26">
        <v>3</v>
      </c>
      <c r="L29" s="26">
        <v>5</v>
      </c>
      <c r="M29" s="26">
        <v>3</v>
      </c>
      <c r="N29" s="34">
        <v>5</v>
      </c>
      <c r="O29" s="9">
        <f t="shared" si="0"/>
        <v>26</v>
      </c>
      <c r="P29" s="143"/>
      <c r="Q29" s="135"/>
      <c r="R29" s="135"/>
    </row>
    <row r="30" spans="1:18" ht="13.5" customHeight="1" thickBot="1">
      <c r="A30" s="130"/>
      <c r="B30" s="18" t="s">
        <v>75</v>
      </c>
      <c r="C30" s="78" t="s">
        <v>103</v>
      </c>
      <c r="D30" s="51"/>
      <c r="E30" s="28">
        <v>5</v>
      </c>
      <c r="F30" s="32">
        <v>2</v>
      </c>
      <c r="G30" s="32">
        <v>3</v>
      </c>
      <c r="H30" s="32">
        <v>3</v>
      </c>
      <c r="I30" s="32">
        <v>3</v>
      </c>
      <c r="J30" s="32">
        <v>3</v>
      </c>
      <c r="K30" s="32">
        <v>3</v>
      </c>
      <c r="L30" s="32">
        <v>5</v>
      </c>
      <c r="M30" s="32">
        <v>3</v>
      </c>
      <c r="N30" s="38">
        <v>3</v>
      </c>
      <c r="O30" s="9">
        <f t="shared" si="0"/>
        <v>33</v>
      </c>
      <c r="P30" s="144"/>
      <c r="Q30" s="136"/>
      <c r="R30" s="136"/>
    </row>
    <row r="31" spans="1:18" ht="14.25" thickBot="1" thickTop="1">
      <c r="A31" s="129">
        <v>21</v>
      </c>
      <c r="B31" s="16">
        <v>21</v>
      </c>
      <c r="C31" s="131" t="s">
        <v>134</v>
      </c>
      <c r="D31" s="131"/>
      <c r="E31" s="22">
        <v>5</v>
      </c>
      <c r="F31" s="30">
        <v>3</v>
      </c>
      <c r="G31" s="30">
        <v>3</v>
      </c>
      <c r="H31" s="30">
        <v>5</v>
      </c>
      <c r="I31" s="30">
        <v>1</v>
      </c>
      <c r="J31" s="30">
        <v>3</v>
      </c>
      <c r="K31" s="30">
        <v>2</v>
      </c>
      <c r="L31" s="30">
        <v>5</v>
      </c>
      <c r="M31" s="30">
        <v>5</v>
      </c>
      <c r="N31" s="33">
        <v>3</v>
      </c>
      <c r="O31" s="9">
        <f t="shared" si="0"/>
        <v>35</v>
      </c>
      <c r="P31" s="132">
        <f>SUM(O31:O33)</f>
        <v>98</v>
      </c>
      <c r="Q31" s="134">
        <f>SUM(P31:P39)</f>
        <v>179</v>
      </c>
      <c r="R31" s="135" t="s">
        <v>13</v>
      </c>
    </row>
    <row r="32" spans="1:18" ht="13.5" thickBot="1">
      <c r="A32" s="129"/>
      <c r="B32" s="4"/>
      <c r="C32" s="5"/>
      <c r="D32" s="5"/>
      <c r="E32" s="23">
        <v>5</v>
      </c>
      <c r="F32" s="26">
        <v>3</v>
      </c>
      <c r="G32" s="26">
        <v>1</v>
      </c>
      <c r="H32" s="26">
        <v>5</v>
      </c>
      <c r="I32" s="26">
        <v>5</v>
      </c>
      <c r="J32" s="26">
        <v>2</v>
      </c>
      <c r="K32" s="26">
        <v>3</v>
      </c>
      <c r="L32" s="26">
        <v>5</v>
      </c>
      <c r="M32" s="26">
        <v>5</v>
      </c>
      <c r="N32" s="34">
        <v>0</v>
      </c>
      <c r="O32" s="9">
        <f t="shared" si="0"/>
        <v>34</v>
      </c>
      <c r="P32" s="132"/>
      <c r="Q32" s="135"/>
      <c r="R32" s="135"/>
    </row>
    <row r="33" spans="1:18" ht="13.5" thickBot="1">
      <c r="A33" s="129"/>
      <c r="B33" s="15" t="s">
        <v>75</v>
      </c>
      <c r="C33" s="76" t="s">
        <v>87</v>
      </c>
      <c r="D33" s="49"/>
      <c r="E33" s="24">
        <v>3</v>
      </c>
      <c r="F33" s="31">
        <v>3</v>
      </c>
      <c r="G33" s="31">
        <v>5</v>
      </c>
      <c r="H33" s="31">
        <v>5</v>
      </c>
      <c r="I33" s="31">
        <v>1</v>
      </c>
      <c r="J33" s="31">
        <v>3</v>
      </c>
      <c r="K33" s="31">
        <v>1</v>
      </c>
      <c r="L33" s="31">
        <v>5</v>
      </c>
      <c r="M33" s="31">
        <v>3</v>
      </c>
      <c r="N33" s="35">
        <v>0</v>
      </c>
      <c r="O33" s="9">
        <f t="shared" si="0"/>
        <v>29</v>
      </c>
      <c r="P33" s="133"/>
      <c r="Q33" s="135"/>
      <c r="R33" s="135"/>
    </row>
    <row r="34" spans="1:18" ht="13.5" thickBot="1">
      <c r="A34" s="129"/>
      <c r="B34" s="7">
        <v>70</v>
      </c>
      <c r="C34" s="137" t="s">
        <v>135</v>
      </c>
      <c r="D34" s="138"/>
      <c r="E34" s="25">
        <v>0</v>
      </c>
      <c r="F34" s="25">
        <v>3</v>
      </c>
      <c r="G34" s="25">
        <v>0</v>
      </c>
      <c r="H34" s="25">
        <v>1</v>
      </c>
      <c r="I34" s="25">
        <v>0</v>
      </c>
      <c r="J34" s="25">
        <v>2</v>
      </c>
      <c r="K34" s="25">
        <v>1</v>
      </c>
      <c r="L34" s="25">
        <v>1</v>
      </c>
      <c r="M34" s="25">
        <v>0</v>
      </c>
      <c r="N34" s="36">
        <v>0</v>
      </c>
      <c r="O34" s="9">
        <f t="shared" si="0"/>
        <v>8</v>
      </c>
      <c r="P34" s="139">
        <f>SUM(O34:O36)</f>
        <v>39</v>
      </c>
      <c r="Q34" s="135"/>
      <c r="R34" s="135"/>
    </row>
    <row r="35" spans="1:18" ht="13.5" thickBot="1">
      <c r="A35" s="129"/>
      <c r="B35" s="4"/>
      <c r="C35" s="5"/>
      <c r="D35" s="17"/>
      <c r="E35" s="26">
        <v>0</v>
      </c>
      <c r="F35" s="26">
        <v>1</v>
      </c>
      <c r="G35" s="26">
        <v>5</v>
      </c>
      <c r="H35" s="26">
        <v>3</v>
      </c>
      <c r="I35" s="26">
        <v>0</v>
      </c>
      <c r="J35" s="26">
        <v>3</v>
      </c>
      <c r="K35" s="26">
        <v>5</v>
      </c>
      <c r="L35" s="26">
        <v>1</v>
      </c>
      <c r="M35" s="26">
        <v>0</v>
      </c>
      <c r="N35" s="34">
        <v>0</v>
      </c>
      <c r="O35" s="9">
        <f t="shared" si="0"/>
        <v>18</v>
      </c>
      <c r="P35" s="139"/>
      <c r="Q35" s="135"/>
      <c r="R35" s="135"/>
    </row>
    <row r="36" spans="1:18" ht="13.5" thickBot="1">
      <c r="A36" s="129"/>
      <c r="B36" s="6" t="s">
        <v>75</v>
      </c>
      <c r="C36" s="77" t="s">
        <v>87</v>
      </c>
      <c r="D36" s="50"/>
      <c r="E36" s="27">
        <v>0</v>
      </c>
      <c r="F36" s="27">
        <v>0</v>
      </c>
      <c r="G36" s="27">
        <v>1</v>
      </c>
      <c r="H36" s="27">
        <v>5</v>
      </c>
      <c r="I36" s="27">
        <v>0</v>
      </c>
      <c r="J36" s="27">
        <v>2</v>
      </c>
      <c r="K36" s="27">
        <v>3</v>
      </c>
      <c r="L36" s="27">
        <v>1</v>
      </c>
      <c r="M36" s="27">
        <v>1</v>
      </c>
      <c r="N36" s="37">
        <v>0</v>
      </c>
      <c r="O36" s="9">
        <f aca="true" t="shared" si="1" ref="O36:O67">SUM(E36:N36)</f>
        <v>13</v>
      </c>
      <c r="P36" s="140"/>
      <c r="Q36" s="135"/>
      <c r="R36" s="135"/>
    </row>
    <row r="37" spans="1:18" ht="13.5" thickBot="1">
      <c r="A37" s="129"/>
      <c r="B37" s="16">
        <v>114</v>
      </c>
      <c r="C37" s="131" t="s">
        <v>136</v>
      </c>
      <c r="D37" s="141"/>
      <c r="E37" s="22">
        <v>0</v>
      </c>
      <c r="F37" s="30">
        <v>0</v>
      </c>
      <c r="G37" s="30">
        <v>0</v>
      </c>
      <c r="H37" s="30">
        <v>5</v>
      </c>
      <c r="I37" s="30">
        <v>0</v>
      </c>
      <c r="J37" s="30">
        <v>3</v>
      </c>
      <c r="K37" s="30">
        <v>0</v>
      </c>
      <c r="L37" s="30">
        <v>3</v>
      </c>
      <c r="M37" s="30">
        <v>2</v>
      </c>
      <c r="N37" s="33">
        <v>3</v>
      </c>
      <c r="O37" s="9">
        <f t="shared" si="1"/>
        <v>16</v>
      </c>
      <c r="P37" s="142">
        <f>SUM(O37:O39)</f>
        <v>42</v>
      </c>
      <c r="Q37" s="135"/>
      <c r="R37" s="135"/>
    </row>
    <row r="38" spans="1:18" ht="13.5" thickBot="1">
      <c r="A38" s="129"/>
      <c r="B38" s="4"/>
      <c r="C38" s="5"/>
      <c r="D38" s="5"/>
      <c r="E38" s="23">
        <v>0</v>
      </c>
      <c r="F38" s="26">
        <v>1</v>
      </c>
      <c r="G38" s="26">
        <v>0</v>
      </c>
      <c r="H38" s="26">
        <v>5</v>
      </c>
      <c r="I38" s="26">
        <v>2</v>
      </c>
      <c r="J38" s="26">
        <v>1</v>
      </c>
      <c r="K38" s="26">
        <v>1</v>
      </c>
      <c r="L38" s="26">
        <v>1</v>
      </c>
      <c r="M38" s="26">
        <v>3</v>
      </c>
      <c r="N38" s="34">
        <v>1</v>
      </c>
      <c r="O38" s="9">
        <f t="shared" si="1"/>
        <v>15</v>
      </c>
      <c r="P38" s="143"/>
      <c r="Q38" s="135"/>
      <c r="R38" s="135"/>
    </row>
    <row r="39" spans="1:18" ht="13.5" thickBot="1">
      <c r="A39" s="130"/>
      <c r="B39" s="18" t="s">
        <v>75</v>
      </c>
      <c r="C39" s="78" t="s">
        <v>87</v>
      </c>
      <c r="D39" s="51"/>
      <c r="E39" s="28">
        <v>0</v>
      </c>
      <c r="F39" s="32">
        <v>0</v>
      </c>
      <c r="G39" s="32">
        <v>0</v>
      </c>
      <c r="H39" s="32">
        <v>5</v>
      </c>
      <c r="I39" s="32">
        <v>0</v>
      </c>
      <c r="J39" s="32">
        <v>3</v>
      </c>
      <c r="K39" s="32">
        <v>1</v>
      </c>
      <c r="L39" s="32">
        <v>1</v>
      </c>
      <c r="M39" s="32">
        <v>1</v>
      </c>
      <c r="N39" s="38">
        <v>0</v>
      </c>
      <c r="O39" s="9">
        <f t="shared" si="1"/>
        <v>11</v>
      </c>
      <c r="P39" s="144"/>
      <c r="Q39" s="136"/>
      <c r="R39" s="136"/>
    </row>
    <row r="40" spans="1:18" ht="14.25" thickBot="1" thickTop="1">
      <c r="A40" s="129">
        <v>25</v>
      </c>
      <c r="B40" s="16">
        <v>25</v>
      </c>
      <c r="C40" s="131" t="s">
        <v>151</v>
      </c>
      <c r="D40" s="131"/>
      <c r="E40" s="22">
        <v>5</v>
      </c>
      <c r="F40" s="30">
        <v>5</v>
      </c>
      <c r="G40" s="30">
        <v>5</v>
      </c>
      <c r="H40" s="30">
        <v>5</v>
      </c>
      <c r="I40" s="30">
        <v>0</v>
      </c>
      <c r="J40" s="30">
        <v>3</v>
      </c>
      <c r="K40" s="30">
        <v>1</v>
      </c>
      <c r="L40" s="30">
        <v>5</v>
      </c>
      <c r="M40" s="30">
        <v>5</v>
      </c>
      <c r="N40" s="33">
        <v>5</v>
      </c>
      <c r="O40" s="9">
        <f t="shared" si="1"/>
        <v>39</v>
      </c>
      <c r="P40" s="132">
        <f>SUM(O40:O42)</f>
        <v>110</v>
      </c>
      <c r="Q40" s="134">
        <f>SUM(P40:P48)</f>
        <v>188</v>
      </c>
      <c r="R40" s="135" t="s">
        <v>14</v>
      </c>
    </row>
    <row r="41" spans="1:18" ht="13.5" thickBot="1">
      <c r="A41" s="129"/>
      <c r="B41" s="4"/>
      <c r="C41" s="5"/>
      <c r="D41" s="5"/>
      <c r="E41" s="23">
        <v>5</v>
      </c>
      <c r="F41" s="26">
        <v>5</v>
      </c>
      <c r="G41" s="26">
        <v>5</v>
      </c>
      <c r="H41" s="26">
        <v>5</v>
      </c>
      <c r="I41" s="26">
        <v>1</v>
      </c>
      <c r="J41" s="26">
        <v>0</v>
      </c>
      <c r="K41" s="26">
        <v>3</v>
      </c>
      <c r="L41" s="26">
        <v>5</v>
      </c>
      <c r="M41" s="26">
        <v>5</v>
      </c>
      <c r="N41" s="34">
        <v>1</v>
      </c>
      <c r="O41" s="9">
        <f t="shared" si="1"/>
        <v>35</v>
      </c>
      <c r="P41" s="132"/>
      <c r="Q41" s="135"/>
      <c r="R41" s="135"/>
    </row>
    <row r="42" spans="1:18" ht="13.5" thickBot="1">
      <c r="A42" s="129"/>
      <c r="B42" s="15" t="s">
        <v>75</v>
      </c>
      <c r="C42" s="76" t="s">
        <v>89</v>
      </c>
      <c r="D42" s="49"/>
      <c r="E42" s="24">
        <v>3</v>
      </c>
      <c r="F42" s="31">
        <v>5</v>
      </c>
      <c r="G42" s="31">
        <v>5</v>
      </c>
      <c r="H42" s="31">
        <v>5</v>
      </c>
      <c r="I42" s="31">
        <v>3</v>
      </c>
      <c r="J42" s="31">
        <v>1</v>
      </c>
      <c r="K42" s="31">
        <v>3</v>
      </c>
      <c r="L42" s="31">
        <v>5</v>
      </c>
      <c r="M42" s="31">
        <v>5</v>
      </c>
      <c r="N42" s="35">
        <v>1</v>
      </c>
      <c r="O42" s="9">
        <f t="shared" si="1"/>
        <v>36</v>
      </c>
      <c r="P42" s="133"/>
      <c r="Q42" s="135"/>
      <c r="R42" s="135"/>
    </row>
    <row r="43" spans="1:18" ht="13.5" thickBot="1">
      <c r="A43" s="129"/>
      <c r="B43" s="7">
        <v>71</v>
      </c>
      <c r="C43" s="137" t="s">
        <v>138</v>
      </c>
      <c r="D43" s="138"/>
      <c r="E43" s="25">
        <v>1</v>
      </c>
      <c r="F43" s="25">
        <v>3</v>
      </c>
      <c r="G43" s="25">
        <v>0</v>
      </c>
      <c r="H43" s="25">
        <v>3</v>
      </c>
      <c r="I43" s="25">
        <v>2</v>
      </c>
      <c r="J43" s="25">
        <v>1</v>
      </c>
      <c r="K43" s="25">
        <v>1</v>
      </c>
      <c r="L43" s="25">
        <v>1</v>
      </c>
      <c r="M43" s="25">
        <v>0</v>
      </c>
      <c r="N43" s="36">
        <v>3</v>
      </c>
      <c r="O43" s="9">
        <f t="shared" si="1"/>
        <v>15</v>
      </c>
      <c r="P43" s="139">
        <f>SUM(O43:O45)</f>
        <v>55</v>
      </c>
      <c r="Q43" s="135"/>
      <c r="R43" s="135"/>
    </row>
    <row r="44" spans="1:18" ht="13.5" thickBot="1">
      <c r="A44" s="129"/>
      <c r="B44" s="4"/>
      <c r="C44" s="5"/>
      <c r="D44" s="17"/>
      <c r="E44" s="26">
        <v>2</v>
      </c>
      <c r="F44" s="26">
        <v>3</v>
      </c>
      <c r="G44" s="26">
        <v>0</v>
      </c>
      <c r="H44" s="26">
        <v>3</v>
      </c>
      <c r="I44" s="26">
        <v>1</v>
      </c>
      <c r="J44" s="26">
        <v>2</v>
      </c>
      <c r="K44" s="26">
        <v>5</v>
      </c>
      <c r="L44" s="26">
        <v>0</v>
      </c>
      <c r="M44" s="26">
        <v>0</v>
      </c>
      <c r="N44" s="34">
        <v>2</v>
      </c>
      <c r="O44" s="9">
        <f t="shared" si="1"/>
        <v>18</v>
      </c>
      <c r="P44" s="139"/>
      <c r="Q44" s="135"/>
      <c r="R44" s="135"/>
    </row>
    <row r="45" spans="1:18" ht="13.5" thickBot="1">
      <c r="A45" s="129"/>
      <c r="B45" s="6" t="s">
        <v>75</v>
      </c>
      <c r="C45" s="77" t="s">
        <v>89</v>
      </c>
      <c r="D45" s="50"/>
      <c r="E45" s="27">
        <v>2</v>
      </c>
      <c r="F45" s="27">
        <v>3</v>
      </c>
      <c r="G45" s="27">
        <v>1</v>
      </c>
      <c r="H45" s="27">
        <v>2</v>
      </c>
      <c r="I45" s="27">
        <v>2</v>
      </c>
      <c r="J45" s="27">
        <v>2</v>
      </c>
      <c r="K45" s="27">
        <v>5</v>
      </c>
      <c r="L45" s="27">
        <v>3</v>
      </c>
      <c r="M45" s="27">
        <v>1</v>
      </c>
      <c r="N45" s="37">
        <v>1</v>
      </c>
      <c r="O45" s="9">
        <f t="shared" si="1"/>
        <v>22</v>
      </c>
      <c r="P45" s="140"/>
      <c r="Q45" s="135"/>
      <c r="R45" s="135"/>
    </row>
    <row r="46" spans="1:18" ht="13.5" thickBot="1">
      <c r="A46" s="129"/>
      <c r="B46" s="16">
        <v>105</v>
      </c>
      <c r="C46" s="131" t="s">
        <v>139</v>
      </c>
      <c r="D46" s="141"/>
      <c r="E46" s="22">
        <v>0</v>
      </c>
      <c r="F46" s="30">
        <v>0</v>
      </c>
      <c r="G46" s="30">
        <v>0</v>
      </c>
      <c r="H46" s="30">
        <v>1</v>
      </c>
      <c r="I46" s="30">
        <v>2</v>
      </c>
      <c r="J46" s="30">
        <v>3</v>
      </c>
      <c r="K46" s="30">
        <v>1</v>
      </c>
      <c r="L46" s="30">
        <v>0</v>
      </c>
      <c r="M46" s="30">
        <v>0</v>
      </c>
      <c r="N46" s="33">
        <v>0</v>
      </c>
      <c r="O46" s="9">
        <f t="shared" si="1"/>
        <v>7</v>
      </c>
      <c r="P46" s="142">
        <f>SUM(O46:O48)</f>
        <v>23</v>
      </c>
      <c r="Q46" s="135"/>
      <c r="R46" s="135"/>
    </row>
    <row r="47" spans="1:18" ht="13.5" thickBot="1">
      <c r="A47" s="129"/>
      <c r="B47" s="4"/>
      <c r="C47" s="5"/>
      <c r="D47" s="5"/>
      <c r="E47" s="23">
        <v>0</v>
      </c>
      <c r="F47" s="26">
        <v>0</v>
      </c>
      <c r="G47" s="26">
        <v>0</v>
      </c>
      <c r="H47" s="26">
        <v>3</v>
      </c>
      <c r="I47" s="26">
        <v>1</v>
      </c>
      <c r="J47" s="26">
        <v>1</v>
      </c>
      <c r="K47" s="26">
        <v>2</v>
      </c>
      <c r="L47" s="26">
        <v>1</v>
      </c>
      <c r="M47" s="26">
        <v>0</v>
      </c>
      <c r="N47" s="34">
        <v>1</v>
      </c>
      <c r="O47" s="9">
        <f t="shared" si="1"/>
        <v>9</v>
      </c>
      <c r="P47" s="143"/>
      <c r="Q47" s="135"/>
      <c r="R47" s="135"/>
    </row>
    <row r="48" spans="1:18" ht="13.5" thickBot="1">
      <c r="A48" s="130"/>
      <c r="B48" s="18" t="s">
        <v>75</v>
      </c>
      <c r="C48" s="78" t="s">
        <v>78</v>
      </c>
      <c r="D48" s="51"/>
      <c r="E48" s="28">
        <v>0</v>
      </c>
      <c r="F48" s="32">
        <v>0</v>
      </c>
      <c r="G48" s="32">
        <v>0</v>
      </c>
      <c r="H48" s="32">
        <v>5</v>
      </c>
      <c r="I48" s="32">
        <v>0</v>
      </c>
      <c r="J48" s="32">
        <v>1</v>
      </c>
      <c r="K48" s="32">
        <v>1</v>
      </c>
      <c r="L48" s="32">
        <v>0</v>
      </c>
      <c r="M48" s="32">
        <v>0</v>
      </c>
      <c r="N48" s="38">
        <v>0</v>
      </c>
      <c r="O48" s="9">
        <f t="shared" si="1"/>
        <v>7</v>
      </c>
      <c r="P48" s="144"/>
      <c r="Q48" s="136"/>
      <c r="R48" s="136"/>
    </row>
    <row r="49" spans="1:18" ht="14.25" thickBot="1" thickTop="1">
      <c r="A49" s="129">
        <v>26</v>
      </c>
      <c r="B49" s="16">
        <v>26</v>
      </c>
      <c r="C49" s="131" t="s">
        <v>129</v>
      </c>
      <c r="D49" s="131"/>
      <c r="E49" s="22">
        <v>3</v>
      </c>
      <c r="F49" s="30">
        <v>5</v>
      </c>
      <c r="G49" s="30">
        <v>5</v>
      </c>
      <c r="H49" s="30">
        <v>5</v>
      </c>
      <c r="I49" s="30">
        <v>1</v>
      </c>
      <c r="J49" s="30">
        <v>1</v>
      </c>
      <c r="K49" s="30">
        <v>5</v>
      </c>
      <c r="L49" s="30">
        <v>5</v>
      </c>
      <c r="M49" s="30">
        <v>3</v>
      </c>
      <c r="N49" s="33">
        <v>5</v>
      </c>
      <c r="O49" s="9">
        <f t="shared" si="1"/>
        <v>38</v>
      </c>
      <c r="P49" s="132">
        <f>SUM(O49:O51)</f>
        <v>100</v>
      </c>
      <c r="Q49" s="134">
        <f>SUM(P49:P57)</f>
        <v>194</v>
      </c>
      <c r="R49" s="135" t="s">
        <v>15</v>
      </c>
    </row>
    <row r="50" spans="1:18" ht="13.5" thickBot="1">
      <c r="A50" s="129"/>
      <c r="B50" s="4"/>
      <c r="C50" s="5"/>
      <c r="D50" s="5"/>
      <c r="E50" s="23">
        <v>3</v>
      </c>
      <c r="F50" s="26">
        <v>2</v>
      </c>
      <c r="G50" s="26">
        <v>5</v>
      </c>
      <c r="H50" s="26">
        <v>2</v>
      </c>
      <c r="I50" s="26">
        <v>2</v>
      </c>
      <c r="J50" s="26">
        <v>0</v>
      </c>
      <c r="K50" s="26">
        <v>5</v>
      </c>
      <c r="L50" s="26">
        <v>5</v>
      </c>
      <c r="M50" s="26">
        <v>5</v>
      </c>
      <c r="N50" s="34">
        <v>2</v>
      </c>
      <c r="O50" s="9">
        <f t="shared" si="1"/>
        <v>31</v>
      </c>
      <c r="P50" s="132"/>
      <c r="Q50" s="135"/>
      <c r="R50" s="135"/>
    </row>
    <row r="51" spans="1:18" ht="13.5" thickBot="1">
      <c r="A51" s="129"/>
      <c r="B51" s="15" t="s">
        <v>75</v>
      </c>
      <c r="C51" s="76" t="s">
        <v>78</v>
      </c>
      <c r="D51" s="49"/>
      <c r="E51" s="24">
        <v>3</v>
      </c>
      <c r="F51" s="31">
        <v>3</v>
      </c>
      <c r="G51" s="31">
        <v>5</v>
      </c>
      <c r="H51" s="31">
        <v>2</v>
      </c>
      <c r="I51" s="31">
        <v>5</v>
      </c>
      <c r="J51" s="31">
        <v>2</v>
      </c>
      <c r="K51" s="31">
        <v>3</v>
      </c>
      <c r="L51" s="31">
        <v>0</v>
      </c>
      <c r="M51" s="31">
        <v>3</v>
      </c>
      <c r="N51" s="35">
        <v>5</v>
      </c>
      <c r="O51" s="9">
        <f t="shared" si="1"/>
        <v>31</v>
      </c>
      <c r="P51" s="133"/>
      <c r="Q51" s="135"/>
      <c r="R51" s="135"/>
    </row>
    <row r="52" spans="1:18" ht="13.5" thickBot="1">
      <c r="A52" s="129"/>
      <c r="B52" s="7">
        <v>67</v>
      </c>
      <c r="C52" s="137" t="s">
        <v>130</v>
      </c>
      <c r="D52" s="138"/>
      <c r="E52" s="25">
        <v>0</v>
      </c>
      <c r="F52" s="25">
        <v>0</v>
      </c>
      <c r="G52" s="25">
        <v>0</v>
      </c>
      <c r="H52" s="25">
        <v>2</v>
      </c>
      <c r="I52" s="25">
        <v>1</v>
      </c>
      <c r="J52" s="25">
        <v>5</v>
      </c>
      <c r="K52" s="25">
        <v>5</v>
      </c>
      <c r="L52" s="25">
        <v>1</v>
      </c>
      <c r="M52" s="25">
        <v>0</v>
      </c>
      <c r="N52" s="36">
        <v>1</v>
      </c>
      <c r="O52" s="9">
        <f t="shared" si="1"/>
        <v>15</v>
      </c>
      <c r="P52" s="139">
        <f>SUM(O52:O54)</f>
        <v>40</v>
      </c>
      <c r="Q52" s="135"/>
      <c r="R52" s="135"/>
    </row>
    <row r="53" spans="1:18" ht="13.5" thickBot="1">
      <c r="A53" s="129"/>
      <c r="B53" s="4"/>
      <c r="C53" s="5"/>
      <c r="D53" s="17"/>
      <c r="E53" s="26">
        <v>0</v>
      </c>
      <c r="F53" s="26">
        <v>0</v>
      </c>
      <c r="G53" s="26">
        <v>5</v>
      </c>
      <c r="H53" s="26">
        <v>1</v>
      </c>
      <c r="I53" s="26">
        <v>0</v>
      </c>
      <c r="J53" s="26">
        <v>5</v>
      </c>
      <c r="K53" s="26">
        <v>3</v>
      </c>
      <c r="L53" s="26">
        <v>0</v>
      </c>
      <c r="M53" s="26">
        <v>0</v>
      </c>
      <c r="N53" s="34">
        <v>0</v>
      </c>
      <c r="O53" s="9">
        <f t="shared" si="1"/>
        <v>14</v>
      </c>
      <c r="P53" s="139"/>
      <c r="Q53" s="135"/>
      <c r="R53" s="135"/>
    </row>
    <row r="54" spans="1:18" ht="13.5" thickBot="1">
      <c r="A54" s="129"/>
      <c r="B54" s="6" t="s">
        <v>75</v>
      </c>
      <c r="C54" s="77" t="s">
        <v>78</v>
      </c>
      <c r="D54" s="50"/>
      <c r="E54" s="27">
        <v>0</v>
      </c>
      <c r="F54" s="27">
        <v>5</v>
      </c>
      <c r="G54" s="27">
        <v>0</v>
      </c>
      <c r="H54" s="27">
        <v>1</v>
      </c>
      <c r="I54" s="27">
        <v>1</v>
      </c>
      <c r="J54" s="27">
        <v>3</v>
      </c>
      <c r="K54" s="27">
        <v>1</v>
      </c>
      <c r="L54" s="27">
        <v>0</v>
      </c>
      <c r="M54" s="27">
        <v>0</v>
      </c>
      <c r="N54" s="37">
        <v>0</v>
      </c>
      <c r="O54" s="9">
        <f t="shared" si="1"/>
        <v>11</v>
      </c>
      <c r="P54" s="140"/>
      <c r="Q54" s="135"/>
      <c r="R54" s="135"/>
    </row>
    <row r="55" spans="1:18" ht="13.5" thickBot="1">
      <c r="A55" s="129"/>
      <c r="B55" s="16">
        <v>109</v>
      </c>
      <c r="C55" s="131" t="s">
        <v>131</v>
      </c>
      <c r="D55" s="141"/>
      <c r="E55" s="22">
        <v>0</v>
      </c>
      <c r="F55" s="30">
        <v>2</v>
      </c>
      <c r="G55" s="30">
        <v>0</v>
      </c>
      <c r="H55" s="30">
        <v>3</v>
      </c>
      <c r="I55" s="30">
        <v>0</v>
      </c>
      <c r="J55" s="30">
        <v>3</v>
      </c>
      <c r="K55" s="30">
        <v>1</v>
      </c>
      <c r="L55" s="30">
        <v>5</v>
      </c>
      <c r="M55" s="30">
        <v>3</v>
      </c>
      <c r="N55" s="33">
        <v>2</v>
      </c>
      <c r="O55" s="9">
        <f t="shared" si="1"/>
        <v>19</v>
      </c>
      <c r="P55" s="142">
        <f>SUM(O55:O57)</f>
        <v>54</v>
      </c>
      <c r="Q55" s="135"/>
      <c r="R55" s="135"/>
    </row>
    <row r="56" spans="1:18" ht="13.5" thickBot="1">
      <c r="A56" s="129"/>
      <c r="B56" s="4"/>
      <c r="C56" s="5"/>
      <c r="D56" s="5"/>
      <c r="E56" s="23">
        <v>0</v>
      </c>
      <c r="F56" s="26">
        <v>1</v>
      </c>
      <c r="G56" s="26">
        <v>0</v>
      </c>
      <c r="H56" s="26">
        <v>3</v>
      </c>
      <c r="I56" s="26">
        <v>1</v>
      </c>
      <c r="J56" s="26">
        <v>3</v>
      </c>
      <c r="K56" s="26">
        <v>1</v>
      </c>
      <c r="L56" s="26">
        <v>3</v>
      </c>
      <c r="M56" s="26">
        <v>5</v>
      </c>
      <c r="N56" s="34">
        <v>2</v>
      </c>
      <c r="O56" s="9">
        <f t="shared" si="1"/>
        <v>19</v>
      </c>
      <c r="P56" s="143"/>
      <c r="Q56" s="135"/>
      <c r="R56" s="135"/>
    </row>
    <row r="57" spans="1:18" ht="13.5" thickBot="1">
      <c r="A57" s="130"/>
      <c r="B57" s="18" t="s">
        <v>75</v>
      </c>
      <c r="C57" s="78" t="s">
        <v>78</v>
      </c>
      <c r="D57" s="51"/>
      <c r="E57" s="28">
        <v>1</v>
      </c>
      <c r="F57" s="32">
        <v>2</v>
      </c>
      <c r="G57" s="32">
        <v>0</v>
      </c>
      <c r="H57" s="32">
        <v>3</v>
      </c>
      <c r="I57" s="32">
        <v>1</v>
      </c>
      <c r="J57" s="32">
        <v>2</v>
      </c>
      <c r="K57" s="32">
        <v>1</v>
      </c>
      <c r="L57" s="32">
        <v>0</v>
      </c>
      <c r="M57" s="32">
        <v>3</v>
      </c>
      <c r="N57" s="38">
        <v>3</v>
      </c>
      <c r="O57" s="9">
        <f t="shared" si="1"/>
        <v>16</v>
      </c>
      <c r="P57" s="144"/>
      <c r="Q57" s="136"/>
      <c r="R57" s="136"/>
    </row>
    <row r="58" ht="13.5" thickTop="1"/>
  </sheetData>
  <sheetProtection/>
  <mergeCells count="55">
    <mergeCell ref="A22:A30"/>
    <mergeCell ref="C22:D22"/>
    <mergeCell ref="P22:P24"/>
    <mergeCell ref="Q22:Q30"/>
    <mergeCell ref="R22:R30"/>
    <mergeCell ref="C25:D25"/>
    <mergeCell ref="P25:P27"/>
    <mergeCell ref="C28:D28"/>
    <mergeCell ref="P28:P30"/>
    <mergeCell ref="A13:A21"/>
    <mergeCell ref="C13:D13"/>
    <mergeCell ref="P13:P15"/>
    <mergeCell ref="Q13:Q21"/>
    <mergeCell ref="R13:R21"/>
    <mergeCell ref="C16:D16"/>
    <mergeCell ref="P16:P18"/>
    <mergeCell ref="C19:D19"/>
    <mergeCell ref="P19:P21"/>
    <mergeCell ref="A1:R2"/>
    <mergeCell ref="A4:A12"/>
    <mergeCell ref="C4:D4"/>
    <mergeCell ref="P4:P6"/>
    <mergeCell ref="Q4:Q12"/>
    <mergeCell ref="R4:R12"/>
    <mergeCell ref="C7:D7"/>
    <mergeCell ref="P7:P9"/>
    <mergeCell ref="C10:D10"/>
    <mergeCell ref="P10:P12"/>
    <mergeCell ref="A31:A39"/>
    <mergeCell ref="C31:D31"/>
    <mergeCell ref="P31:P33"/>
    <mergeCell ref="Q31:Q39"/>
    <mergeCell ref="R31:R39"/>
    <mergeCell ref="C34:D34"/>
    <mergeCell ref="P34:P36"/>
    <mergeCell ref="C37:D37"/>
    <mergeCell ref="P37:P39"/>
    <mergeCell ref="A40:A48"/>
    <mergeCell ref="C40:D40"/>
    <mergeCell ref="P40:P42"/>
    <mergeCell ref="Q40:Q48"/>
    <mergeCell ref="R40:R48"/>
    <mergeCell ref="C43:D43"/>
    <mergeCell ref="P43:P45"/>
    <mergeCell ref="C46:D46"/>
    <mergeCell ref="P46:P48"/>
    <mergeCell ref="A49:A57"/>
    <mergeCell ref="C49:D49"/>
    <mergeCell ref="P49:P51"/>
    <mergeCell ref="Q49:Q57"/>
    <mergeCell ref="R49:R57"/>
    <mergeCell ref="C52:D52"/>
    <mergeCell ref="P52:P54"/>
    <mergeCell ref="C55:D55"/>
    <mergeCell ref="P55:P57"/>
  </mergeCells>
  <printOptions/>
  <pageMargins left="0.787401575" right="0.787401575" top="0.5" bottom="0.47" header="0.4921259845" footer="0.4921259845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V84"/>
  <sheetViews>
    <sheetView zoomScale="110" zoomScaleNormal="110" zoomScalePageLayoutView="0" workbookViewId="0" topLeftCell="A1">
      <selection activeCell="C65" sqref="C65"/>
    </sheetView>
  </sheetViews>
  <sheetFormatPr defaultColWidth="9.140625" defaultRowHeight="12.75"/>
  <cols>
    <col min="5" max="14" width="4.57421875" style="29" customWidth="1"/>
    <col min="15" max="15" width="7.421875" style="0" customWidth="1"/>
    <col min="21" max="21" width="13.8515625" style="0" customWidth="1"/>
  </cols>
  <sheetData>
    <row r="1" spans="1:22" ht="12.75" customHeight="1">
      <c r="A1" s="147" t="s">
        <v>59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1:22" ht="13.5" customHeight="1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</row>
    <row r="3" spans="1:22" ht="26.25" thickBot="1">
      <c r="A3" s="1"/>
      <c r="B3" s="2"/>
      <c r="C3" s="2"/>
      <c r="D3" s="2"/>
      <c r="E3" s="14">
        <v>1</v>
      </c>
      <c r="F3" s="14">
        <v>2</v>
      </c>
      <c r="G3" s="14">
        <v>3</v>
      </c>
      <c r="H3" s="14">
        <v>4</v>
      </c>
      <c r="I3" s="14">
        <v>5</v>
      </c>
      <c r="J3" s="14">
        <v>6</v>
      </c>
      <c r="K3" s="14">
        <v>7</v>
      </c>
      <c r="L3" s="14">
        <v>8</v>
      </c>
      <c r="M3" s="8">
        <v>9</v>
      </c>
      <c r="N3" s="14">
        <v>10</v>
      </c>
      <c r="O3" s="13" t="s">
        <v>2</v>
      </c>
      <c r="P3" s="21" t="s">
        <v>0</v>
      </c>
      <c r="Q3" s="69" t="s">
        <v>45</v>
      </c>
      <c r="R3" s="70" t="s">
        <v>46</v>
      </c>
      <c r="S3" s="70" t="s">
        <v>47</v>
      </c>
      <c r="T3" s="71" t="s">
        <v>48</v>
      </c>
      <c r="U3" s="71" t="s">
        <v>49</v>
      </c>
      <c r="V3" s="3" t="s">
        <v>1</v>
      </c>
    </row>
    <row r="4" spans="1:22" ht="12.75" customHeight="1">
      <c r="A4" s="129">
        <v>156</v>
      </c>
      <c r="B4" s="16">
        <v>156</v>
      </c>
      <c r="C4" s="131" t="s">
        <v>85</v>
      </c>
      <c r="D4" s="141"/>
      <c r="E4" s="22">
        <v>3</v>
      </c>
      <c r="F4" s="30">
        <v>1</v>
      </c>
      <c r="G4" s="30">
        <v>1</v>
      </c>
      <c r="H4" s="30">
        <v>3</v>
      </c>
      <c r="I4" s="30">
        <v>0</v>
      </c>
      <c r="J4" s="30">
        <v>3</v>
      </c>
      <c r="K4" s="30">
        <v>3</v>
      </c>
      <c r="L4" s="30">
        <v>3</v>
      </c>
      <c r="M4" s="30">
        <v>3</v>
      </c>
      <c r="N4" s="33">
        <v>3</v>
      </c>
      <c r="O4" s="61">
        <f aca="true" t="shared" si="0" ref="O4:O35">SUM(E4:N4)</f>
        <v>23</v>
      </c>
      <c r="P4" s="142">
        <f>SUM(O4:O6)</f>
        <v>68</v>
      </c>
      <c r="Q4" s="151" t="s">
        <v>16</v>
      </c>
      <c r="R4" s="151">
        <v>25</v>
      </c>
      <c r="S4" s="151">
        <v>2</v>
      </c>
      <c r="T4" s="151">
        <f>SUM(R4:S6)</f>
        <v>27</v>
      </c>
      <c r="U4" s="152">
        <f>SUM(T4:T12)</f>
        <v>79</v>
      </c>
      <c r="V4" s="135" t="s">
        <v>17</v>
      </c>
    </row>
    <row r="5" spans="1:22" ht="12.75" customHeight="1">
      <c r="A5" s="129"/>
      <c r="B5" s="4"/>
      <c r="C5" s="5"/>
      <c r="D5" s="5"/>
      <c r="E5" s="23">
        <v>1</v>
      </c>
      <c r="F5" s="26">
        <v>3</v>
      </c>
      <c r="G5" s="26">
        <v>0</v>
      </c>
      <c r="H5" s="26">
        <v>3</v>
      </c>
      <c r="I5" s="26">
        <v>2</v>
      </c>
      <c r="J5" s="26">
        <v>3</v>
      </c>
      <c r="K5" s="26">
        <v>1</v>
      </c>
      <c r="L5" s="26">
        <v>2</v>
      </c>
      <c r="M5" s="26">
        <v>3</v>
      </c>
      <c r="N5" s="34">
        <v>2</v>
      </c>
      <c r="O5" s="10">
        <f t="shared" si="0"/>
        <v>20</v>
      </c>
      <c r="P5" s="143"/>
      <c r="Q5" s="149"/>
      <c r="R5" s="149"/>
      <c r="S5" s="149"/>
      <c r="T5" s="149"/>
      <c r="U5" s="135"/>
      <c r="V5" s="135"/>
    </row>
    <row r="6" spans="1:22" ht="13.5" customHeight="1" thickBot="1">
      <c r="A6" s="129"/>
      <c r="B6" s="15" t="s">
        <v>86</v>
      </c>
      <c r="C6" s="76" t="s">
        <v>87</v>
      </c>
      <c r="D6" s="49"/>
      <c r="E6" s="24">
        <v>0</v>
      </c>
      <c r="F6" s="31">
        <v>3</v>
      </c>
      <c r="G6" s="31">
        <v>5</v>
      </c>
      <c r="H6" s="31">
        <v>3</v>
      </c>
      <c r="I6" s="31">
        <v>1</v>
      </c>
      <c r="J6" s="31">
        <v>3</v>
      </c>
      <c r="K6" s="31">
        <v>1</v>
      </c>
      <c r="L6" s="31">
        <v>5</v>
      </c>
      <c r="M6" s="31">
        <v>2</v>
      </c>
      <c r="N6" s="35">
        <v>2</v>
      </c>
      <c r="O6" s="11">
        <f t="shared" si="0"/>
        <v>25</v>
      </c>
      <c r="P6" s="144"/>
      <c r="Q6" s="149"/>
      <c r="R6" s="149"/>
      <c r="S6" s="149"/>
      <c r="T6" s="150"/>
      <c r="U6" s="135"/>
      <c r="V6" s="135"/>
    </row>
    <row r="7" spans="1:22" ht="12.75" customHeight="1">
      <c r="A7" s="129"/>
      <c r="B7" s="7">
        <v>157</v>
      </c>
      <c r="C7" s="137" t="s">
        <v>88</v>
      </c>
      <c r="D7" s="138"/>
      <c r="E7" s="25">
        <v>3</v>
      </c>
      <c r="F7" s="25">
        <v>3</v>
      </c>
      <c r="G7" s="25">
        <v>0</v>
      </c>
      <c r="H7" s="25">
        <v>5</v>
      </c>
      <c r="I7" s="25">
        <v>2</v>
      </c>
      <c r="J7" s="25">
        <v>3</v>
      </c>
      <c r="K7" s="25">
        <v>3</v>
      </c>
      <c r="L7" s="25">
        <v>5</v>
      </c>
      <c r="M7" s="25">
        <v>5</v>
      </c>
      <c r="N7" s="36">
        <v>3</v>
      </c>
      <c r="O7" s="9">
        <f t="shared" si="0"/>
        <v>32</v>
      </c>
      <c r="P7" s="142">
        <f>SUM(O7:O9)</f>
        <v>94</v>
      </c>
      <c r="Q7" s="151" t="s">
        <v>22</v>
      </c>
      <c r="R7" s="151">
        <v>22</v>
      </c>
      <c r="S7" s="151">
        <v>2</v>
      </c>
      <c r="T7" s="151">
        <f>SUM(R7:S9)</f>
        <v>24</v>
      </c>
      <c r="U7" s="135"/>
      <c r="V7" s="135"/>
    </row>
    <row r="8" spans="1:22" ht="12.75" customHeight="1">
      <c r="A8" s="129"/>
      <c r="B8" s="4"/>
      <c r="C8" s="5"/>
      <c r="D8" s="17"/>
      <c r="E8" s="26">
        <v>3</v>
      </c>
      <c r="F8" s="26">
        <v>3</v>
      </c>
      <c r="G8" s="26">
        <v>3</v>
      </c>
      <c r="H8" s="26">
        <v>5</v>
      </c>
      <c r="I8" s="26">
        <v>2</v>
      </c>
      <c r="J8" s="26">
        <v>3</v>
      </c>
      <c r="K8" s="26">
        <v>3</v>
      </c>
      <c r="L8" s="26">
        <v>3</v>
      </c>
      <c r="M8" s="26">
        <v>3</v>
      </c>
      <c r="N8" s="34">
        <v>3</v>
      </c>
      <c r="O8" s="10">
        <f t="shared" si="0"/>
        <v>31</v>
      </c>
      <c r="P8" s="143"/>
      <c r="Q8" s="149"/>
      <c r="R8" s="149"/>
      <c r="S8" s="149"/>
      <c r="T8" s="149"/>
      <c r="U8" s="135"/>
      <c r="V8" s="135"/>
    </row>
    <row r="9" spans="1:22" ht="13.5" customHeight="1" thickBot="1">
      <c r="A9" s="129"/>
      <c r="B9" s="6" t="s">
        <v>86</v>
      </c>
      <c r="C9" s="77" t="s">
        <v>89</v>
      </c>
      <c r="D9" s="50"/>
      <c r="E9" s="27">
        <v>3</v>
      </c>
      <c r="F9" s="27">
        <v>1</v>
      </c>
      <c r="G9" s="27">
        <v>1</v>
      </c>
      <c r="H9" s="27">
        <v>5</v>
      </c>
      <c r="I9" s="27">
        <v>0</v>
      </c>
      <c r="J9" s="27">
        <v>3</v>
      </c>
      <c r="K9" s="27">
        <v>5</v>
      </c>
      <c r="L9" s="27">
        <v>3</v>
      </c>
      <c r="M9" s="27">
        <v>5</v>
      </c>
      <c r="N9" s="37">
        <v>5</v>
      </c>
      <c r="O9" s="11">
        <f t="shared" si="0"/>
        <v>31</v>
      </c>
      <c r="P9" s="144"/>
      <c r="Q9" s="153"/>
      <c r="R9" s="153"/>
      <c r="S9" s="153"/>
      <c r="T9" s="150"/>
      <c r="U9" s="135"/>
      <c r="V9" s="135"/>
    </row>
    <row r="10" spans="1:22" ht="12.75" customHeight="1">
      <c r="A10" s="129"/>
      <c r="B10" s="16">
        <v>207</v>
      </c>
      <c r="C10" s="131" t="s">
        <v>90</v>
      </c>
      <c r="D10" s="141"/>
      <c r="E10" s="22">
        <v>1</v>
      </c>
      <c r="F10" s="30">
        <v>3</v>
      </c>
      <c r="G10" s="30">
        <v>0</v>
      </c>
      <c r="H10" s="30">
        <v>3</v>
      </c>
      <c r="I10" s="30">
        <v>0</v>
      </c>
      <c r="J10" s="30">
        <v>2</v>
      </c>
      <c r="K10" s="30">
        <v>0</v>
      </c>
      <c r="L10" s="30">
        <v>0</v>
      </c>
      <c r="M10" s="30">
        <v>0</v>
      </c>
      <c r="N10" s="33">
        <v>2</v>
      </c>
      <c r="O10" s="9">
        <f t="shared" si="0"/>
        <v>11</v>
      </c>
      <c r="P10" s="158">
        <f>SUM(O10:O12)</f>
        <v>28</v>
      </c>
      <c r="Q10" s="149" t="s">
        <v>15</v>
      </c>
      <c r="R10" s="149">
        <v>27</v>
      </c>
      <c r="S10" s="149">
        <v>1</v>
      </c>
      <c r="T10" s="151">
        <f>SUM(R10:S12)</f>
        <v>28</v>
      </c>
      <c r="U10" s="135"/>
      <c r="V10" s="135"/>
    </row>
    <row r="11" spans="1:22" ht="12.75" customHeight="1">
      <c r="A11" s="129"/>
      <c r="B11" s="4"/>
      <c r="C11" s="5"/>
      <c r="D11" s="5"/>
      <c r="E11" s="23">
        <v>0</v>
      </c>
      <c r="F11" s="26">
        <v>2</v>
      </c>
      <c r="G11" s="26">
        <v>1</v>
      </c>
      <c r="H11" s="26">
        <v>2</v>
      </c>
      <c r="I11" s="26">
        <v>0</v>
      </c>
      <c r="J11" s="26">
        <v>5</v>
      </c>
      <c r="K11" s="26">
        <v>0</v>
      </c>
      <c r="L11" s="26">
        <v>0</v>
      </c>
      <c r="M11" s="26">
        <v>0</v>
      </c>
      <c r="N11" s="34">
        <v>1</v>
      </c>
      <c r="O11" s="10">
        <f t="shared" si="0"/>
        <v>11</v>
      </c>
      <c r="P11" s="159"/>
      <c r="Q11" s="149"/>
      <c r="R11" s="149"/>
      <c r="S11" s="149"/>
      <c r="T11" s="149"/>
      <c r="U11" s="135"/>
      <c r="V11" s="135"/>
    </row>
    <row r="12" spans="1:22" ht="13.5" customHeight="1" thickBot="1">
      <c r="A12" s="130"/>
      <c r="B12" s="18" t="s">
        <v>86</v>
      </c>
      <c r="C12" s="78" t="s">
        <v>87</v>
      </c>
      <c r="D12" s="51"/>
      <c r="E12" s="28">
        <v>0</v>
      </c>
      <c r="F12" s="32">
        <v>2</v>
      </c>
      <c r="G12" s="32">
        <v>0</v>
      </c>
      <c r="H12" s="32">
        <v>3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8">
        <v>1</v>
      </c>
      <c r="O12" s="20">
        <f t="shared" si="0"/>
        <v>6</v>
      </c>
      <c r="P12" s="160"/>
      <c r="Q12" s="150"/>
      <c r="R12" s="150"/>
      <c r="S12" s="150"/>
      <c r="T12" s="150"/>
      <c r="U12" s="136"/>
      <c r="V12" s="136"/>
    </row>
    <row r="13" spans="1:22" ht="13.5" customHeight="1" thickTop="1">
      <c r="A13" s="129">
        <v>201</v>
      </c>
      <c r="B13" s="16">
        <v>201</v>
      </c>
      <c r="C13" s="131" t="s">
        <v>105</v>
      </c>
      <c r="D13" s="141"/>
      <c r="E13" s="22">
        <v>0</v>
      </c>
      <c r="F13" s="30">
        <v>1</v>
      </c>
      <c r="G13" s="30">
        <v>0</v>
      </c>
      <c r="H13" s="30">
        <v>2</v>
      </c>
      <c r="I13" s="30">
        <v>0</v>
      </c>
      <c r="J13" s="30">
        <v>1</v>
      </c>
      <c r="K13" s="30">
        <v>0</v>
      </c>
      <c r="L13" s="30">
        <v>0</v>
      </c>
      <c r="M13" s="30">
        <v>0</v>
      </c>
      <c r="N13" s="33">
        <v>1</v>
      </c>
      <c r="O13" s="9">
        <f t="shared" si="0"/>
        <v>5</v>
      </c>
      <c r="P13" s="158">
        <f>SUM(O13:O15)</f>
        <v>15</v>
      </c>
      <c r="Q13" s="154" t="s">
        <v>10</v>
      </c>
      <c r="R13" s="154">
        <v>40</v>
      </c>
      <c r="S13" s="154">
        <v>1</v>
      </c>
      <c r="T13" s="151">
        <f>SUM(R13:S15)</f>
        <v>41</v>
      </c>
      <c r="U13" s="152">
        <f>SUM(T13:T21)</f>
        <v>86</v>
      </c>
      <c r="V13" s="134" t="s">
        <v>16</v>
      </c>
    </row>
    <row r="14" spans="1:22" ht="13.5" customHeight="1">
      <c r="A14" s="129"/>
      <c r="B14" s="4"/>
      <c r="C14" s="5"/>
      <c r="D14" s="5"/>
      <c r="E14" s="23">
        <v>0</v>
      </c>
      <c r="F14" s="26">
        <v>0</v>
      </c>
      <c r="G14" s="26">
        <v>0</v>
      </c>
      <c r="H14" s="26">
        <v>1</v>
      </c>
      <c r="I14" s="26">
        <v>0</v>
      </c>
      <c r="J14" s="26">
        <v>0</v>
      </c>
      <c r="K14" s="26">
        <v>0</v>
      </c>
      <c r="L14" s="26">
        <v>0</v>
      </c>
      <c r="M14" s="26">
        <v>1</v>
      </c>
      <c r="N14" s="34">
        <v>1</v>
      </c>
      <c r="O14" s="10">
        <f t="shared" si="0"/>
        <v>3</v>
      </c>
      <c r="P14" s="159"/>
      <c r="Q14" s="149"/>
      <c r="R14" s="149"/>
      <c r="S14" s="149"/>
      <c r="T14" s="149"/>
      <c r="U14" s="135"/>
      <c r="V14" s="135"/>
    </row>
    <row r="15" spans="1:22" ht="13.5" customHeight="1" thickBot="1">
      <c r="A15" s="129"/>
      <c r="B15" s="15" t="s">
        <v>75</v>
      </c>
      <c r="C15" s="76" t="s">
        <v>89</v>
      </c>
      <c r="D15" s="49"/>
      <c r="E15" s="27">
        <v>0</v>
      </c>
      <c r="F15" s="27">
        <v>1</v>
      </c>
      <c r="G15" s="27">
        <v>1</v>
      </c>
      <c r="H15" s="27">
        <v>3</v>
      </c>
      <c r="I15" s="27">
        <v>0</v>
      </c>
      <c r="J15" s="27">
        <v>0</v>
      </c>
      <c r="K15" s="27">
        <v>2</v>
      </c>
      <c r="L15" s="27">
        <v>0</v>
      </c>
      <c r="M15" s="27">
        <v>0</v>
      </c>
      <c r="N15" s="37">
        <v>0</v>
      </c>
      <c r="O15" s="11">
        <f t="shared" si="0"/>
        <v>7</v>
      </c>
      <c r="P15" s="160"/>
      <c r="Q15" s="153"/>
      <c r="R15" s="153"/>
      <c r="S15" s="153"/>
      <c r="T15" s="150"/>
      <c r="U15" s="135"/>
      <c r="V15" s="135"/>
    </row>
    <row r="16" spans="1:22" ht="13.5" customHeight="1">
      <c r="A16" s="129"/>
      <c r="B16" s="7">
        <v>246</v>
      </c>
      <c r="C16" s="137" t="s">
        <v>106</v>
      </c>
      <c r="D16" s="138"/>
      <c r="E16" s="25">
        <v>0</v>
      </c>
      <c r="F16" s="25">
        <v>0</v>
      </c>
      <c r="G16" s="25">
        <v>1</v>
      </c>
      <c r="H16" s="25">
        <v>5</v>
      </c>
      <c r="I16" s="25">
        <v>1</v>
      </c>
      <c r="J16" s="25">
        <v>0</v>
      </c>
      <c r="K16" s="25">
        <v>0</v>
      </c>
      <c r="L16" s="25">
        <v>1</v>
      </c>
      <c r="M16" s="25">
        <v>0</v>
      </c>
      <c r="N16" s="36">
        <v>1</v>
      </c>
      <c r="O16" s="9">
        <f t="shared" si="0"/>
        <v>9</v>
      </c>
      <c r="P16" s="159">
        <f>SUM(O16:O18)</f>
        <v>45</v>
      </c>
      <c r="Q16" s="151" t="s">
        <v>51</v>
      </c>
      <c r="R16" s="151">
        <v>20</v>
      </c>
      <c r="S16" s="151">
        <v>1</v>
      </c>
      <c r="T16" s="151">
        <f>SUM(R16:S18)</f>
        <v>21</v>
      </c>
      <c r="U16" s="135"/>
      <c r="V16" s="135"/>
    </row>
    <row r="17" spans="1:22" ht="13.5" customHeight="1">
      <c r="A17" s="129"/>
      <c r="B17" s="4"/>
      <c r="C17" s="5"/>
      <c r="D17" s="17"/>
      <c r="E17" s="26">
        <v>0</v>
      </c>
      <c r="F17" s="26">
        <v>3</v>
      </c>
      <c r="G17" s="26">
        <v>1</v>
      </c>
      <c r="H17" s="26">
        <v>2</v>
      </c>
      <c r="I17" s="26">
        <v>0</v>
      </c>
      <c r="J17" s="26">
        <v>3</v>
      </c>
      <c r="K17" s="26">
        <v>0</v>
      </c>
      <c r="L17" s="26">
        <v>0</v>
      </c>
      <c r="M17" s="26">
        <v>5</v>
      </c>
      <c r="N17" s="34">
        <v>3</v>
      </c>
      <c r="O17" s="10">
        <f t="shared" si="0"/>
        <v>17</v>
      </c>
      <c r="P17" s="159"/>
      <c r="Q17" s="149"/>
      <c r="R17" s="149"/>
      <c r="S17" s="149"/>
      <c r="T17" s="149"/>
      <c r="U17" s="135"/>
      <c r="V17" s="135"/>
    </row>
    <row r="18" spans="1:22" ht="13.5" customHeight="1" thickBot="1">
      <c r="A18" s="129"/>
      <c r="B18" s="6" t="s">
        <v>145</v>
      </c>
      <c r="C18" s="77" t="s">
        <v>103</v>
      </c>
      <c r="D18" s="50"/>
      <c r="E18" s="27">
        <v>0</v>
      </c>
      <c r="F18" s="27">
        <v>2</v>
      </c>
      <c r="G18" s="27">
        <v>3</v>
      </c>
      <c r="H18" s="27">
        <v>5</v>
      </c>
      <c r="I18" s="27">
        <v>1</v>
      </c>
      <c r="J18" s="27">
        <v>3</v>
      </c>
      <c r="K18" s="27">
        <v>0</v>
      </c>
      <c r="L18" s="27">
        <v>0</v>
      </c>
      <c r="M18" s="27">
        <v>2</v>
      </c>
      <c r="N18" s="37">
        <v>3</v>
      </c>
      <c r="O18" s="11">
        <f t="shared" si="0"/>
        <v>19</v>
      </c>
      <c r="P18" s="168"/>
      <c r="Q18" s="153"/>
      <c r="R18" s="153"/>
      <c r="S18" s="153"/>
      <c r="T18" s="150"/>
      <c r="U18" s="135"/>
      <c r="V18" s="135"/>
    </row>
    <row r="19" spans="1:22" ht="13.5" customHeight="1">
      <c r="A19" s="129"/>
      <c r="B19" s="16">
        <v>261</v>
      </c>
      <c r="C19" s="131" t="s">
        <v>107</v>
      </c>
      <c r="D19" s="141"/>
      <c r="E19" s="22">
        <v>0</v>
      </c>
      <c r="F19" s="30">
        <v>2</v>
      </c>
      <c r="G19" s="30">
        <v>0</v>
      </c>
      <c r="H19" s="30">
        <v>5</v>
      </c>
      <c r="I19" s="30">
        <v>3</v>
      </c>
      <c r="J19" s="30">
        <v>0</v>
      </c>
      <c r="K19" s="30">
        <v>0</v>
      </c>
      <c r="L19" s="30">
        <v>0</v>
      </c>
      <c r="M19" s="30">
        <v>0</v>
      </c>
      <c r="N19" s="33">
        <v>2</v>
      </c>
      <c r="O19" s="9">
        <f t="shared" si="0"/>
        <v>12</v>
      </c>
      <c r="P19" s="151">
        <f>SUM(O19:O21)</f>
        <v>29</v>
      </c>
      <c r="Q19" s="151" t="s">
        <v>17</v>
      </c>
      <c r="R19" s="151">
        <v>23</v>
      </c>
      <c r="S19" s="151">
        <v>1</v>
      </c>
      <c r="T19" s="151">
        <f>SUM(R19:S21)</f>
        <v>24</v>
      </c>
      <c r="U19" s="135"/>
      <c r="V19" s="135"/>
    </row>
    <row r="20" spans="1:22" ht="13.5" customHeight="1">
      <c r="A20" s="129"/>
      <c r="B20" s="4"/>
      <c r="C20" s="5"/>
      <c r="D20" s="5"/>
      <c r="E20" s="23">
        <v>0</v>
      </c>
      <c r="F20" s="26">
        <v>1</v>
      </c>
      <c r="G20" s="26">
        <v>0</v>
      </c>
      <c r="H20" s="26">
        <v>3</v>
      </c>
      <c r="I20" s="26">
        <v>1</v>
      </c>
      <c r="J20" s="26">
        <v>1</v>
      </c>
      <c r="K20" s="26">
        <v>0</v>
      </c>
      <c r="L20" s="26">
        <v>1</v>
      </c>
      <c r="M20" s="26">
        <v>0</v>
      </c>
      <c r="N20" s="34">
        <v>1</v>
      </c>
      <c r="O20" s="10">
        <f t="shared" si="0"/>
        <v>8</v>
      </c>
      <c r="P20" s="149"/>
      <c r="Q20" s="149"/>
      <c r="R20" s="149"/>
      <c r="S20" s="149"/>
      <c r="T20" s="149"/>
      <c r="U20" s="135"/>
      <c r="V20" s="135"/>
    </row>
    <row r="21" spans="1:22" ht="13.5" customHeight="1" thickBot="1">
      <c r="A21" s="130"/>
      <c r="B21" s="18" t="s">
        <v>75</v>
      </c>
      <c r="C21" s="78" t="s">
        <v>89</v>
      </c>
      <c r="D21" s="51"/>
      <c r="E21" s="28">
        <v>0</v>
      </c>
      <c r="F21" s="32">
        <v>3</v>
      </c>
      <c r="G21" s="32">
        <v>0</v>
      </c>
      <c r="H21" s="32">
        <v>3</v>
      </c>
      <c r="I21" s="32">
        <v>2</v>
      </c>
      <c r="J21" s="32">
        <v>0</v>
      </c>
      <c r="K21" s="32">
        <v>0</v>
      </c>
      <c r="L21" s="32">
        <v>0</v>
      </c>
      <c r="M21" s="32">
        <v>0</v>
      </c>
      <c r="N21" s="38">
        <v>1</v>
      </c>
      <c r="O21" s="20">
        <f t="shared" si="0"/>
        <v>9</v>
      </c>
      <c r="P21" s="150"/>
      <c r="Q21" s="150"/>
      <c r="R21" s="150"/>
      <c r="S21" s="150"/>
      <c r="T21" s="150"/>
      <c r="U21" s="136"/>
      <c r="V21" s="136"/>
    </row>
    <row r="22" spans="1:22" ht="13.5" customHeight="1" thickTop="1">
      <c r="A22" s="129">
        <v>106</v>
      </c>
      <c r="B22" s="16">
        <v>106</v>
      </c>
      <c r="C22" s="131" t="s">
        <v>108</v>
      </c>
      <c r="D22" s="141"/>
      <c r="E22" s="22">
        <v>1</v>
      </c>
      <c r="F22" s="30">
        <v>1</v>
      </c>
      <c r="G22" s="30">
        <v>3</v>
      </c>
      <c r="H22" s="30">
        <v>3</v>
      </c>
      <c r="I22" s="30">
        <v>0</v>
      </c>
      <c r="J22" s="30">
        <v>3</v>
      </c>
      <c r="K22" s="30">
        <v>1</v>
      </c>
      <c r="L22" s="30">
        <v>3</v>
      </c>
      <c r="M22" s="30">
        <v>3</v>
      </c>
      <c r="N22" s="33">
        <v>3</v>
      </c>
      <c r="O22" s="9">
        <f t="shared" si="0"/>
        <v>21</v>
      </c>
      <c r="P22" s="142">
        <f>SUM(O22:O24)</f>
        <v>59</v>
      </c>
      <c r="Q22" s="151" t="s">
        <v>13</v>
      </c>
      <c r="R22" s="151">
        <v>31</v>
      </c>
      <c r="S22" s="151">
        <v>2</v>
      </c>
      <c r="T22" s="151">
        <f>SUM(R22:S24)</f>
        <v>33</v>
      </c>
      <c r="U22" s="152">
        <f>SUM(T22:T30)</f>
        <v>92</v>
      </c>
      <c r="V22" s="135" t="s">
        <v>14</v>
      </c>
    </row>
    <row r="23" spans="1:22" ht="13.5" customHeight="1">
      <c r="A23" s="129"/>
      <c r="B23" s="4"/>
      <c r="C23" s="5"/>
      <c r="D23" s="5"/>
      <c r="E23" s="23">
        <v>2</v>
      </c>
      <c r="F23" s="26">
        <v>1</v>
      </c>
      <c r="G23" s="26">
        <v>0</v>
      </c>
      <c r="H23" s="26">
        <v>3</v>
      </c>
      <c r="I23" s="26">
        <v>0</v>
      </c>
      <c r="J23" s="26">
        <v>2</v>
      </c>
      <c r="K23" s="26">
        <v>2</v>
      </c>
      <c r="L23" s="26">
        <v>3</v>
      </c>
      <c r="M23" s="26">
        <v>3</v>
      </c>
      <c r="N23" s="34">
        <v>3</v>
      </c>
      <c r="O23" s="10">
        <f t="shared" si="0"/>
        <v>19</v>
      </c>
      <c r="P23" s="143"/>
      <c r="Q23" s="149"/>
      <c r="R23" s="149"/>
      <c r="S23" s="149"/>
      <c r="T23" s="149"/>
      <c r="U23" s="135"/>
      <c r="V23" s="135"/>
    </row>
    <row r="24" spans="1:22" ht="13.5" customHeight="1" thickBot="1">
      <c r="A24" s="129"/>
      <c r="B24" s="15" t="s">
        <v>75</v>
      </c>
      <c r="C24" s="76" t="s">
        <v>89</v>
      </c>
      <c r="D24" s="49"/>
      <c r="E24" s="24">
        <v>3</v>
      </c>
      <c r="F24" s="31">
        <v>1</v>
      </c>
      <c r="G24" s="31">
        <v>1</v>
      </c>
      <c r="H24" s="31">
        <v>3</v>
      </c>
      <c r="I24" s="31">
        <v>0</v>
      </c>
      <c r="J24" s="31">
        <v>1</v>
      </c>
      <c r="K24" s="31">
        <v>1</v>
      </c>
      <c r="L24" s="31">
        <v>3</v>
      </c>
      <c r="M24" s="31">
        <v>3</v>
      </c>
      <c r="N24" s="35">
        <v>3</v>
      </c>
      <c r="O24" s="11">
        <f t="shared" si="0"/>
        <v>19</v>
      </c>
      <c r="P24" s="144"/>
      <c r="Q24" s="149"/>
      <c r="R24" s="149"/>
      <c r="S24" s="149"/>
      <c r="T24" s="150"/>
      <c r="U24" s="135"/>
      <c r="V24" s="135"/>
    </row>
    <row r="25" spans="1:22" ht="13.5" customHeight="1">
      <c r="A25" s="129"/>
      <c r="B25" s="7">
        <v>204</v>
      </c>
      <c r="C25" s="137" t="s">
        <v>109</v>
      </c>
      <c r="D25" s="138"/>
      <c r="E25" s="25">
        <v>0</v>
      </c>
      <c r="F25" s="25">
        <v>1</v>
      </c>
      <c r="G25" s="25">
        <v>0</v>
      </c>
      <c r="H25" s="25">
        <v>3</v>
      </c>
      <c r="I25" s="25">
        <v>0</v>
      </c>
      <c r="J25" s="25">
        <v>1</v>
      </c>
      <c r="K25" s="25">
        <v>0</v>
      </c>
      <c r="L25" s="25">
        <v>0</v>
      </c>
      <c r="M25" s="25">
        <v>1</v>
      </c>
      <c r="N25" s="36">
        <v>3</v>
      </c>
      <c r="O25" s="9">
        <f t="shared" si="0"/>
        <v>9</v>
      </c>
      <c r="P25" s="151">
        <f>SUM(O25:O27)</f>
        <v>30</v>
      </c>
      <c r="Q25" s="151" t="s">
        <v>22</v>
      </c>
      <c r="R25" s="151">
        <v>22</v>
      </c>
      <c r="S25" s="151">
        <v>1</v>
      </c>
      <c r="T25" s="151">
        <f>SUM(R25:S27)</f>
        <v>23</v>
      </c>
      <c r="U25" s="135"/>
      <c r="V25" s="135"/>
    </row>
    <row r="26" spans="1:22" ht="13.5" customHeight="1">
      <c r="A26" s="129"/>
      <c r="B26" s="4"/>
      <c r="C26" s="5"/>
      <c r="D26" s="17"/>
      <c r="E26" s="26">
        <v>0</v>
      </c>
      <c r="F26" s="26">
        <v>3</v>
      </c>
      <c r="G26" s="26">
        <v>0</v>
      </c>
      <c r="H26" s="26">
        <v>3</v>
      </c>
      <c r="I26" s="26">
        <v>1</v>
      </c>
      <c r="J26" s="26">
        <v>0</v>
      </c>
      <c r="K26" s="26">
        <v>0</v>
      </c>
      <c r="L26" s="26">
        <v>0</v>
      </c>
      <c r="M26" s="26">
        <v>3</v>
      </c>
      <c r="N26" s="34">
        <v>1</v>
      </c>
      <c r="O26" s="10">
        <f t="shared" si="0"/>
        <v>11</v>
      </c>
      <c r="P26" s="149"/>
      <c r="Q26" s="149"/>
      <c r="R26" s="149"/>
      <c r="S26" s="149"/>
      <c r="T26" s="149"/>
      <c r="U26" s="135"/>
      <c r="V26" s="135"/>
    </row>
    <row r="27" spans="1:22" ht="13.5" customHeight="1" thickBot="1">
      <c r="A27" s="129"/>
      <c r="B27" s="6" t="s">
        <v>75</v>
      </c>
      <c r="C27" s="77" t="s">
        <v>78</v>
      </c>
      <c r="D27" s="50"/>
      <c r="E27" s="27">
        <v>0</v>
      </c>
      <c r="F27" s="27">
        <v>2</v>
      </c>
      <c r="G27" s="27">
        <v>0</v>
      </c>
      <c r="H27" s="27">
        <v>3</v>
      </c>
      <c r="I27" s="27">
        <v>0</v>
      </c>
      <c r="J27" s="27">
        <v>1</v>
      </c>
      <c r="K27" s="27">
        <v>0</v>
      </c>
      <c r="L27" s="27">
        <v>0</v>
      </c>
      <c r="M27" s="27">
        <v>2</v>
      </c>
      <c r="N27" s="37">
        <v>2</v>
      </c>
      <c r="O27" s="11">
        <f t="shared" si="0"/>
        <v>10</v>
      </c>
      <c r="P27" s="150"/>
      <c r="Q27" s="153"/>
      <c r="R27" s="153"/>
      <c r="S27" s="153"/>
      <c r="T27" s="150"/>
      <c r="U27" s="135"/>
      <c r="V27" s="135"/>
    </row>
    <row r="28" spans="1:22" ht="13.5" customHeight="1">
      <c r="A28" s="129"/>
      <c r="B28" s="16">
        <v>310</v>
      </c>
      <c r="C28" s="131" t="s">
        <v>110</v>
      </c>
      <c r="D28" s="141"/>
      <c r="E28" s="22">
        <v>5</v>
      </c>
      <c r="F28" s="30">
        <v>3</v>
      </c>
      <c r="G28" s="30">
        <v>0</v>
      </c>
      <c r="H28" s="30">
        <v>0</v>
      </c>
      <c r="I28" s="30">
        <v>3</v>
      </c>
      <c r="J28" s="30">
        <v>2</v>
      </c>
      <c r="K28" s="30">
        <v>1</v>
      </c>
      <c r="L28" s="30">
        <v>5</v>
      </c>
      <c r="M28" s="30">
        <v>3</v>
      </c>
      <c r="N28" s="33">
        <v>2</v>
      </c>
      <c r="O28" s="9">
        <f t="shared" si="0"/>
        <v>24</v>
      </c>
      <c r="P28" s="155">
        <f>SUM(O28:O30)</f>
        <v>85</v>
      </c>
      <c r="Q28" s="149" t="s">
        <v>11</v>
      </c>
      <c r="R28" s="149">
        <v>36</v>
      </c>
      <c r="S28" s="149">
        <v>0</v>
      </c>
      <c r="T28" s="151">
        <f>SUM(R28:S30)</f>
        <v>36</v>
      </c>
      <c r="U28" s="135"/>
      <c r="V28" s="135"/>
    </row>
    <row r="29" spans="1:22" ht="13.5" customHeight="1">
      <c r="A29" s="129"/>
      <c r="B29" s="4"/>
      <c r="C29" s="5"/>
      <c r="D29" s="5"/>
      <c r="E29" s="23">
        <v>5</v>
      </c>
      <c r="F29" s="26">
        <v>3</v>
      </c>
      <c r="G29" s="26">
        <v>5</v>
      </c>
      <c r="H29" s="26">
        <v>5</v>
      </c>
      <c r="I29" s="26">
        <v>3</v>
      </c>
      <c r="J29" s="26">
        <v>5</v>
      </c>
      <c r="K29" s="26">
        <v>5</v>
      </c>
      <c r="L29" s="26">
        <v>3</v>
      </c>
      <c r="M29" s="26">
        <v>2</v>
      </c>
      <c r="N29" s="34">
        <v>3</v>
      </c>
      <c r="O29" s="10">
        <f t="shared" si="0"/>
        <v>39</v>
      </c>
      <c r="P29" s="156"/>
      <c r="Q29" s="149"/>
      <c r="R29" s="149"/>
      <c r="S29" s="149"/>
      <c r="T29" s="149"/>
      <c r="U29" s="135"/>
      <c r="V29" s="135"/>
    </row>
    <row r="30" spans="1:22" ht="13.5" customHeight="1" thickBot="1">
      <c r="A30" s="130"/>
      <c r="B30" s="18" t="s">
        <v>75</v>
      </c>
      <c r="C30" s="78" t="s">
        <v>84</v>
      </c>
      <c r="D30" s="51"/>
      <c r="E30" s="28">
        <v>2</v>
      </c>
      <c r="F30" s="32">
        <v>3</v>
      </c>
      <c r="G30" s="32">
        <v>5</v>
      </c>
      <c r="H30" s="32">
        <v>0</v>
      </c>
      <c r="I30" s="32">
        <v>5</v>
      </c>
      <c r="J30" s="32">
        <v>1</v>
      </c>
      <c r="K30" s="32">
        <v>0</v>
      </c>
      <c r="L30" s="32">
        <v>3</v>
      </c>
      <c r="M30" s="32">
        <v>0</v>
      </c>
      <c r="N30" s="38">
        <v>3</v>
      </c>
      <c r="O30" s="10">
        <f t="shared" si="0"/>
        <v>22</v>
      </c>
      <c r="P30" s="157"/>
      <c r="Q30" s="150"/>
      <c r="R30" s="150"/>
      <c r="S30" s="150"/>
      <c r="T30" s="150"/>
      <c r="U30" s="136"/>
      <c r="V30" s="136"/>
    </row>
    <row r="31" spans="1:22" ht="13.5" customHeight="1" thickTop="1">
      <c r="A31" s="129">
        <v>54</v>
      </c>
      <c r="B31" s="16">
        <v>54</v>
      </c>
      <c r="C31" s="131" t="s">
        <v>111</v>
      </c>
      <c r="D31" s="141"/>
      <c r="E31" s="22">
        <v>0</v>
      </c>
      <c r="F31" s="30">
        <v>0</v>
      </c>
      <c r="G31" s="30">
        <v>1</v>
      </c>
      <c r="H31" s="30">
        <v>3</v>
      </c>
      <c r="I31" s="30">
        <v>5</v>
      </c>
      <c r="J31" s="30">
        <v>2</v>
      </c>
      <c r="K31" s="30">
        <v>5</v>
      </c>
      <c r="L31" s="30">
        <v>3</v>
      </c>
      <c r="M31" s="30">
        <v>0</v>
      </c>
      <c r="N31" s="33">
        <v>1</v>
      </c>
      <c r="O31" s="9">
        <f t="shared" si="0"/>
        <v>20</v>
      </c>
      <c r="P31" s="165">
        <f>SUM(O31:O33)</f>
        <v>76</v>
      </c>
      <c r="Q31" s="151" t="s">
        <v>11</v>
      </c>
      <c r="R31" s="151">
        <v>36</v>
      </c>
      <c r="S31" s="151">
        <v>3</v>
      </c>
      <c r="T31" s="151">
        <f>SUM(R31:S33)</f>
        <v>39</v>
      </c>
      <c r="U31" s="152">
        <f>SUM(T31:T39)</f>
        <v>108</v>
      </c>
      <c r="V31" s="135" t="s">
        <v>10</v>
      </c>
    </row>
    <row r="32" spans="1:22" ht="12.75" customHeight="1">
      <c r="A32" s="129"/>
      <c r="B32" s="4"/>
      <c r="C32" s="5"/>
      <c r="D32" s="5"/>
      <c r="E32" s="23">
        <v>1</v>
      </c>
      <c r="F32" s="26">
        <v>5</v>
      </c>
      <c r="G32" s="26">
        <v>1</v>
      </c>
      <c r="H32" s="26">
        <v>3</v>
      </c>
      <c r="I32" s="26">
        <v>5</v>
      </c>
      <c r="J32" s="26">
        <v>1</v>
      </c>
      <c r="K32" s="26">
        <v>5</v>
      </c>
      <c r="L32" s="26">
        <v>3</v>
      </c>
      <c r="M32" s="26">
        <v>0</v>
      </c>
      <c r="N32" s="34">
        <v>0</v>
      </c>
      <c r="O32" s="10">
        <f t="shared" si="0"/>
        <v>24</v>
      </c>
      <c r="P32" s="166"/>
      <c r="Q32" s="149"/>
      <c r="R32" s="149"/>
      <c r="S32" s="149"/>
      <c r="T32" s="149"/>
      <c r="U32" s="135"/>
      <c r="V32" s="135"/>
    </row>
    <row r="33" spans="1:22" ht="13.5" customHeight="1" thickBot="1">
      <c r="A33" s="129"/>
      <c r="B33" s="15" t="s">
        <v>75</v>
      </c>
      <c r="C33" s="76" t="s">
        <v>146</v>
      </c>
      <c r="D33" s="49"/>
      <c r="E33" s="24">
        <v>5</v>
      </c>
      <c r="F33" s="31">
        <v>3</v>
      </c>
      <c r="G33" s="31">
        <v>5</v>
      </c>
      <c r="H33" s="31">
        <v>3</v>
      </c>
      <c r="I33" s="31">
        <v>5</v>
      </c>
      <c r="J33" s="31">
        <v>3</v>
      </c>
      <c r="K33" s="31">
        <v>5</v>
      </c>
      <c r="L33" s="31">
        <v>2</v>
      </c>
      <c r="M33" s="31">
        <v>1</v>
      </c>
      <c r="N33" s="35">
        <v>0</v>
      </c>
      <c r="O33" s="11">
        <f t="shared" si="0"/>
        <v>32</v>
      </c>
      <c r="P33" s="167"/>
      <c r="Q33" s="149"/>
      <c r="R33" s="149"/>
      <c r="S33" s="149"/>
      <c r="T33" s="150"/>
      <c r="U33" s="135"/>
      <c r="V33" s="135"/>
    </row>
    <row r="34" spans="1:22" ht="12.75" customHeight="1">
      <c r="A34" s="129"/>
      <c r="B34" s="7">
        <v>101</v>
      </c>
      <c r="C34" s="137" t="s">
        <v>112</v>
      </c>
      <c r="D34" s="138"/>
      <c r="E34" s="25">
        <v>0</v>
      </c>
      <c r="F34" s="25">
        <v>1</v>
      </c>
      <c r="G34" s="25">
        <v>0</v>
      </c>
      <c r="H34" s="25">
        <v>1</v>
      </c>
      <c r="I34" s="25">
        <v>0</v>
      </c>
      <c r="J34" s="25">
        <v>0</v>
      </c>
      <c r="K34" s="25">
        <v>1</v>
      </c>
      <c r="L34" s="25">
        <v>2</v>
      </c>
      <c r="M34" s="25">
        <v>2</v>
      </c>
      <c r="N34" s="36">
        <v>1</v>
      </c>
      <c r="O34" s="9">
        <f t="shared" si="0"/>
        <v>8</v>
      </c>
      <c r="P34" s="143">
        <f>SUM(O34:O36)</f>
        <v>19</v>
      </c>
      <c r="Q34" s="151" t="s">
        <v>11</v>
      </c>
      <c r="R34" s="151">
        <v>36</v>
      </c>
      <c r="S34" s="151">
        <v>2</v>
      </c>
      <c r="T34" s="151">
        <f>SUM(R34:S36)</f>
        <v>38</v>
      </c>
      <c r="U34" s="135"/>
      <c r="V34" s="135"/>
    </row>
    <row r="35" spans="1:22" ht="12.75" customHeight="1">
      <c r="A35" s="129"/>
      <c r="B35" s="4"/>
      <c r="C35" s="5"/>
      <c r="D35" s="17"/>
      <c r="E35" s="26">
        <v>0</v>
      </c>
      <c r="F35" s="26">
        <v>0</v>
      </c>
      <c r="G35" s="26">
        <v>0</v>
      </c>
      <c r="H35" s="26">
        <v>1</v>
      </c>
      <c r="I35" s="26">
        <v>0</v>
      </c>
      <c r="J35" s="26">
        <v>1</v>
      </c>
      <c r="K35" s="26">
        <v>0</v>
      </c>
      <c r="L35" s="26">
        <v>0</v>
      </c>
      <c r="M35" s="26">
        <v>0</v>
      </c>
      <c r="N35" s="34">
        <v>0</v>
      </c>
      <c r="O35" s="10">
        <f t="shared" si="0"/>
        <v>2</v>
      </c>
      <c r="P35" s="143"/>
      <c r="Q35" s="149"/>
      <c r="R35" s="149"/>
      <c r="S35" s="149"/>
      <c r="T35" s="149"/>
      <c r="U35" s="135"/>
      <c r="V35" s="135"/>
    </row>
    <row r="36" spans="1:22" ht="13.5" customHeight="1" thickBot="1">
      <c r="A36" s="129"/>
      <c r="B36" s="6" t="s">
        <v>75</v>
      </c>
      <c r="C36" s="77" t="s">
        <v>146</v>
      </c>
      <c r="D36" s="50"/>
      <c r="E36" s="27">
        <v>0</v>
      </c>
      <c r="F36" s="27">
        <v>0</v>
      </c>
      <c r="G36" s="27">
        <v>0</v>
      </c>
      <c r="H36" s="27">
        <v>3</v>
      </c>
      <c r="I36" s="27">
        <v>0</v>
      </c>
      <c r="J36" s="27">
        <v>0</v>
      </c>
      <c r="K36" s="27">
        <v>1</v>
      </c>
      <c r="L36" s="27">
        <v>5</v>
      </c>
      <c r="M36" s="27">
        <v>0</v>
      </c>
      <c r="N36" s="37">
        <v>0</v>
      </c>
      <c r="O36" s="11">
        <f aca="true" t="shared" si="1" ref="O36:O48">SUM(E36:N36)</f>
        <v>9</v>
      </c>
      <c r="P36" s="164"/>
      <c r="Q36" s="153"/>
      <c r="R36" s="153"/>
      <c r="S36" s="153"/>
      <c r="T36" s="150"/>
      <c r="U36" s="135"/>
      <c r="V36" s="135"/>
    </row>
    <row r="37" spans="1:22" ht="12.75" customHeight="1">
      <c r="A37" s="129"/>
      <c r="B37" s="16">
        <v>132</v>
      </c>
      <c r="C37" s="131" t="s">
        <v>113</v>
      </c>
      <c r="D37" s="141"/>
      <c r="E37" s="22">
        <v>1</v>
      </c>
      <c r="F37" s="30">
        <v>3</v>
      </c>
      <c r="G37" s="30">
        <v>1</v>
      </c>
      <c r="H37" s="30">
        <v>3</v>
      </c>
      <c r="I37" s="30">
        <v>1</v>
      </c>
      <c r="J37" s="30">
        <v>3</v>
      </c>
      <c r="K37" s="30">
        <v>2</v>
      </c>
      <c r="L37" s="30">
        <v>3</v>
      </c>
      <c r="M37" s="30">
        <v>3</v>
      </c>
      <c r="N37" s="33">
        <v>1</v>
      </c>
      <c r="O37" s="9">
        <f t="shared" si="1"/>
        <v>21</v>
      </c>
      <c r="P37" s="142">
        <f>SUM(O37:O39)</f>
        <v>60</v>
      </c>
      <c r="Q37" s="149" t="s">
        <v>14</v>
      </c>
      <c r="R37" s="149">
        <v>29</v>
      </c>
      <c r="S37" s="149">
        <v>2</v>
      </c>
      <c r="T37" s="151">
        <f>SUM(R37:S39)</f>
        <v>31</v>
      </c>
      <c r="U37" s="135"/>
      <c r="V37" s="135"/>
    </row>
    <row r="38" spans="1:22" ht="12.75" customHeight="1">
      <c r="A38" s="129"/>
      <c r="B38" s="4"/>
      <c r="C38" s="5"/>
      <c r="D38" s="5"/>
      <c r="E38" s="23">
        <v>0</v>
      </c>
      <c r="F38" s="26">
        <v>5</v>
      </c>
      <c r="G38" s="26">
        <v>0</v>
      </c>
      <c r="H38" s="26">
        <v>3</v>
      </c>
      <c r="I38" s="26">
        <v>0</v>
      </c>
      <c r="J38" s="26">
        <v>2</v>
      </c>
      <c r="K38" s="26">
        <v>3</v>
      </c>
      <c r="L38" s="26">
        <v>3</v>
      </c>
      <c r="M38" s="26">
        <v>3</v>
      </c>
      <c r="N38" s="34">
        <v>0</v>
      </c>
      <c r="O38" s="10">
        <f t="shared" si="1"/>
        <v>19</v>
      </c>
      <c r="P38" s="143"/>
      <c r="Q38" s="149"/>
      <c r="R38" s="149"/>
      <c r="S38" s="149"/>
      <c r="T38" s="149"/>
      <c r="U38" s="135"/>
      <c r="V38" s="135"/>
    </row>
    <row r="39" spans="1:22" ht="13.5" customHeight="1" thickBot="1">
      <c r="A39" s="130"/>
      <c r="B39" s="18" t="s">
        <v>75</v>
      </c>
      <c r="C39" s="78" t="s">
        <v>146</v>
      </c>
      <c r="D39" s="51"/>
      <c r="E39" s="28">
        <v>2</v>
      </c>
      <c r="F39" s="32">
        <v>1</v>
      </c>
      <c r="G39" s="32">
        <v>2</v>
      </c>
      <c r="H39" s="32">
        <v>3</v>
      </c>
      <c r="I39" s="32">
        <v>0</v>
      </c>
      <c r="J39" s="32">
        <v>5</v>
      </c>
      <c r="K39" s="32">
        <v>1</v>
      </c>
      <c r="L39" s="32">
        <v>3</v>
      </c>
      <c r="M39" s="32">
        <v>3</v>
      </c>
      <c r="N39" s="38">
        <v>0</v>
      </c>
      <c r="O39" s="20">
        <f t="shared" si="1"/>
        <v>20</v>
      </c>
      <c r="P39" s="144"/>
      <c r="Q39" s="150"/>
      <c r="R39" s="150"/>
      <c r="S39" s="150"/>
      <c r="T39" s="150"/>
      <c r="U39" s="136"/>
      <c r="V39" s="136"/>
    </row>
    <row r="40" spans="1:22" ht="13.5" customHeight="1" thickTop="1">
      <c r="A40" s="129">
        <v>126</v>
      </c>
      <c r="B40" s="16">
        <v>126</v>
      </c>
      <c r="C40" s="131" t="s">
        <v>114</v>
      </c>
      <c r="D40" s="141"/>
      <c r="E40" s="22">
        <v>1</v>
      </c>
      <c r="F40" s="30">
        <v>3</v>
      </c>
      <c r="G40" s="30">
        <v>5</v>
      </c>
      <c r="H40" s="30">
        <v>5</v>
      </c>
      <c r="I40" s="30">
        <v>0</v>
      </c>
      <c r="J40" s="30">
        <v>3</v>
      </c>
      <c r="K40" s="30">
        <v>2</v>
      </c>
      <c r="L40" s="30">
        <v>2</v>
      </c>
      <c r="M40" s="30">
        <v>5</v>
      </c>
      <c r="N40" s="33">
        <v>3</v>
      </c>
      <c r="O40" s="9">
        <f t="shared" si="1"/>
        <v>29</v>
      </c>
      <c r="P40" s="142">
        <f>SUM(O40:O42)</f>
        <v>76</v>
      </c>
      <c r="Q40" s="151" t="s">
        <v>17</v>
      </c>
      <c r="R40" s="151">
        <v>23</v>
      </c>
      <c r="S40" s="151">
        <v>2</v>
      </c>
      <c r="T40" s="151">
        <f>SUM(R40:S42)</f>
        <v>25</v>
      </c>
      <c r="U40" s="152">
        <f>SUM(T40:T48)</f>
        <v>102</v>
      </c>
      <c r="V40" s="135" t="s">
        <v>12</v>
      </c>
    </row>
    <row r="41" spans="1:22" ht="13.5" customHeight="1">
      <c r="A41" s="129"/>
      <c r="B41" s="4"/>
      <c r="C41" s="5"/>
      <c r="D41" s="5"/>
      <c r="E41" s="26">
        <v>1</v>
      </c>
      <c r="F41" s="26">
        <v>3</v>
      </c>
      <c r="G41" s="26">
        <v>2</v>
      </c>
      <c r="H41" s="26">
        <v>5</v>
      </c>
      <c r="I41" s="26">
        <v>0</v>
      </c>
      <c r="J41" s="26">
        <v>3</v>
      </c>
      <c r="K41" s="26">
        <v>3</v>
      </c>
      <c r="L41" s="26">
        <v>3</v>
      </c>
      <c r="M41" s="26">
        <v>0</v>
      </c>
      <c r="N41" s="34">
        <v>3</v>
      </c>
      <c r="O41" s="10">
        <f t="shared" si="1"/>
        <v>23</v>
      </c>
      <c r="P41" s="143"/>
      <c r="Q41" s="149"/>
      <c r="R41" s="149"/>
      <c r="S41" s="149"/>
      <c r="T41" s="149"/>
      <c r="U41" s="135"/>
      <c r="V41" s="135"/>
    </row>
    <row r="42" spans="1:22" ht="13.5" customHeight="1" thickBot="1">
      <c r="A42" s="129"/>
      <c r="B42" s="15" t="s">
        <v>75</v>
      </c>
      <c r="C42" s="76" t="s">
        <v>89</v>
      </c>
      <c r="D42" s="49"/>
      <c r="E42" s="24">
        <v>0</v>
      </c>
      <c r="F42" s="31">
        <v>1</v>
      </c>
      <c r="G42" s="31">
        <v>3</v>
      </c>
      <c r="H42" s="31">
        <v>3</v>
      </c>
      <c r="I42" s="31">
        <v>0</v>
      </c>
      <c r="J42" s="31">
        <v>3</v>
      </c>
      <c r="K42" s="31">
        <v>3</v>
      </c>
      <c r="L42" s="31">
        <v>5</v>
      </c>
      <c r="M42" s="31">
        <v>3</v>
      </c>
      <c r="N42" s="35">
        <v>3</v>
      </c>
      <c r="O42" s="11">
        <f t="shared" si="1"/>
        <v>24</v>
      </c>
      <c r="P42" s="144"/>
      <c r="Q42" s="149"/>
      <c r="R42" s="149"/>
      <c r="S42" s="149"/>
      <c r="T42" s="150"/>
      <c r="U42" s="135"/>
      <c r="V42" s="135"/>
    </row>
    <row r="43" spans="1:22" ht="13.5" customHeight="1">
      <c r="A43" s="129"/>
      <c r="B43" s="7">
        <v>205</v>
      </c>
      <c r="C43" s="137" t="s">
        <v>115</v>
      </c>
      <c r="D43" s="138"/>
      <c r="E43" s="25">
        <v>0</v>
      </c>
      <c r="F43" s="25">
        <v>1</v>
      </c>
      <c r="G43" s="25">
        <v>0</v>
      </c>
      <c r="H43" s="25">
        <v>3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36">
        <v>1</v>
      </c>
      <c r="O43" s="9">
        <f t="shared" si="1"/>
        <v>5</v>
      </c>
      <c r="P43" s="158">
        <f>SUM(O43:O45)</f>
        <v>16</v>
      </c>
      <c r="Q43" s="151" t="s">
        <v>11</v>
      </c>
      <c r="R43" s="151">
        <v>36</v>
      </c>
      <c r="S43" s="151">
        <v>1</v>
      </c>
      <c r="T43" s="151">
        <f>SUM(R43:S45)</f>
        <v>37</v>
      </c>
      <c r="U43" s="135"/>
      <c r="V43" s="135"/>
    </row>
    <row r="44" spans="1:22" ht="13.5" customHeight="1">
      <c r="A44" s="129"/>
      <c r="B44" s="4"/>
      <c r="C44" s="5"/>
      <c r="D44" s="17"/>
      <c r="E44" s="26">
        <v>0</v>
      </c>
      <c r="F44" s="26">
        <v>1</v>
      </c>
      <c r="G44" s="26">
        <v>0</v>
      </c>
      <c r="H44" s="26">
        <v>3</v>
      </c>
      <c r="I44" s="26">
        <v>0</v>
      </c>
      <c r="J44" s="26">
        <v>0</v>
      </c>
      <c r="K44" s="26">
        <v>0</v>
      </c>
      <c r="L44" s="26">
        <v>0</v>
      </c>
      <c r="M44" s="26">
        <v>1</v>
      </c>
      <c r="N44" s="34">
        <v>1</v>
      </c>
      <c r="O44" s="10">
        <f t="shared" si="1"/>
        <v>6</v>
      </c>
      <c r="P44" s="159"/>
      <c r="Q44" s="149"/>
      <c r="R44" s="149"/>
      <c r="S44" s="149"/>
      <c r="T44" s="149"/>
      <c r="U44" s="135"/>
      <c r="V44" s="135"/>
    </row>
    <row r="45" spans="1:22" ht="13.5" customHeight="1" thickBot="1">
      <c r="A45" s="129"/>
      <c r="B45" s="6" t="s">
        <v>75</v>
      </c>
      <c r="C45" s="77" t="s">
        <v>89</v>
      </c>
      <c r="D45" s="50"/>
      <c r="E45" s="27">
        <v>0</v>
      </c>
      <c r="F45" s="27">
        <v>1</v>
      </c>
      <c r="G45" s="27">
        <v>0</v>
      </c>
      <c r="H45" s="27">
        <v>3</v>
      </c>
      <c r="I45" s="27">
        <v>0</v>
      </c>
      <c r="J45" s="27">
        <v>1</v>
      </c>
      <c r="K45" s="27">
        <v>0</v>
      </c>
      <c r="L45" s="27">
        <v>0</v>
      </c>
      <c r="M45" s="27">
        <v>0</v>
      </c>
      <c r="N45" s="37">
        <v>0</v>
      </c>
      <c r="O45" s="11">
        <f t="shared" si="1"/>
        <v>5</v>
      </c>
      <c r="P45" s="160"/>
      <c r="Q45" s="153"/>
      <c r="R45" s="153"/>
      <c r="S45" s="153"/>
      <c r="T45" s="150"/>
      <c r="U45" s="135"/>
      <c r="V45" s="135"/>
    </row>
    <row r="46" spans="1:22" ht="13.5" customHeight="1">
      <c r="A46" s="129"/>
      <c r="B46" s="16">
        <v>306</v>
      </c>
      <c r="C46" s="131" t="s">
        <v>116</v>
      </c>
      <c r="D46" s="141"/>
      <c r="E46" s="22">
        <v>5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1</v>
      </c>
      <c r="N46" s="33">
        <v>5</v>
      </c>
      <c r="O46" s="9">
        <f t="shared" si="1"/>
        <v>11</v>
      </c>
      <c r="P46" s="161">
        <f>SUM(O46:O48)</f>
        <v>38</v>
      </c>
      <c r="Q46" s="149" t="s">
        <v>10</v>
      </c>
      <c r="R46" s="149">
        <v>40</v>
      </c>
      <c r="S46" s="149">
        <v>0</v>
      </c>
      <c r="T46" s="151">
        <f>SUM(R46:S48)</f>
        <v>40</v>
      </c>
      <c r="U46" s="135"/>
      <c r="V46" s="135"/>
    </row>
    <row r="47" spans="1:22" ht="13.5" customHeight="1">
      <c r="A47" s="129"/>
      <c r="B47" s="4"/>
      <c r="C47" s="5"/>
      <c r="D47" s="5"/>
      <c r="E47" s="23">
        <v>2</v>
      </c>
      <c r="F47" s="26">
        <v>2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3</v>
      </c>
      <c r="N47" s="34">
        <v>2</v>
      </c>
      <c r="O47" s="10">
        <f t="shared" si="1"/>
        <v>9</v>
      </c>
      <c r="P47" s="162"/>
      <c r="Q47" s="149"/>
      <c r="R47" s="149"/>
      <c r="S47" s="149"/>
      <c r="T47" s="149"/>
      <c r="U47" s="135"/>
      <c r="V47" s="135"/>
    </row>
    <row r="48" spans="1:22" ht="13.5" customHeight="1" thickBot="1">
      <c r="A48" s="130"/>
      <c r="B48" s="18" t="s">
        <v>75</v>
      </c>
      <c r="C48" s="78" t="s">
        <v>147</v>
      </c>
      <c r="D48" s="51"/>
      <c r="E48" s="28">
        <v>5</v>
      </c>
      <c r="F48" s="32">
        <v>5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5</v>
      </c>
      <c r="N48" s="38">
        <v>3</v>
      </c>
      <c r="O48" s="20">
        <f t="shared" si="1"/>
        <v>18</v>
      </c>
      <c r="P48" s="163"/>
      <c r="Q48" s="150"/>
      <c r="R48" s="150"/>
      <c r="S48" s="150"/>
      <c r="T48" s="150"/>
      <c r="U48" s="136"/>
      <c r="V48" s="136"/>
    </row>
    <row r="49" spans="1:22" ht="13.5" thickTop="1">
      <c r="A49" s="129">
        <v>206</v>
      </c>
      <c r="B49" s="16">
        <v>206</v>
      </c>
      <c r="C49" s="131" t="s">
        <v>148</v>
      </c>
      <c r="D49" s="141"/>
      <c r="E49" s="22">
        <v>0</v>
      </c>
      <c r="F49" s="30">
        <v>5</v>
      </c>
      <c r="G49" s="30">
        <v>0</v>
      </c>
      <c r="H49" s="30">
        <v>3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3">
        <v>0</v>
      </c>
      <c r="O49" s="9">
        <f aca="true" t="shared" si="2" ref="O49:O75">SUM(E49:N49)</f>
        <v>8</v>
      </c>
      <c r="P49" s="158">
        <f>SUM(O49:O51)</f>
        <v>22</v>
      </c>
      <c r="Q49" s="151" t="s">
        <v>13</v>
      </c>
      <c r="R49" s="151">
        <v>31</v>
      </c>
      <c r="S49" s="151">
        <v>1</v>
      </c>
      <c r="T49" s="151">
        <f>SUM(R49:S51)</f>
        <v>32</v>
      </c>
      <c r="U49" s="152">
        <f>SUM(T49:T57)</f>
        <v>88</v>
      </c>
      <c r="V49" s="135" t="s">
        <v>15</v>
      </c>
    </row>
    <row r="50" spans="1:22" ht="12.75">
      <c r="A50" s="129"/>
      <c r="B50" s="4"/>
      <c r="C50" s="5"/>
      <c r="D50" s="5"/>
      <c r="E50" s="23">
        <v>0</v>
      </c>
      <c r="F50" s="26">
        <v>1</v>
      </c>
      <c r="G50" s="26">
        <v>0</v>
      </c>
      <c r="H50" s="26">
        <v>3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34">
        <v>0</v>
      </c>
      <c r="O50" s="10">
        <f t="shared" si="2"/>
        <v>4</v>
      </c>
      <c r="P50" s="159"/>
      <c r="Q50" s="149"/>
      <c r="R50" s="149"/>
      <c r="S50" s="149"/>
      <c r="T50" s="149"/>
      <c r="U50" s="135"/>
      <c r="V50" s="135"/>
    </row>
    <row r="51" spans="1:22" ht="13.5" thickBot="1">
      <c r="A51" s="129"/>
      <c r="B51" s="15" t="s">
        <v>145</v>
      </c>
      <c r="C51" s="76" t="s">
        <v>78</v>
      </c>
      <c r="D51" s="49"/>
      <c r="E51" s="24">
        <v>0</v>
      </c>
      <c r="F51" s="31">
        <v>1</v>
      </c>
      <c r="G51" s="31">
        <v>0</v>
      </c>
      <c r="H51" s="31">
        <v>3</v>
      </c>
      <c r="I51" s="31">
        <v>0</v>
      </c>
      <c r="J51" s="31">
        <v>0</v>
      </c>
      <c r="K51" s="31">
        <v>0</v>
      </c>
      <c r="L51" s="31">
        <v>1</v>
      </c>
      <c r="M51" s="31">
        <v>0</v>
      </c>
      <c r="N51" s="35">
        <v>5</v>
      </c>
      <c r="O51" s="11">
        <f t="shared" si="2"/>
        <v>10</v>
      </c>
      <c r="P51" s="160"/>
      <c r="Q51" s="149"/>
      <c r="R51" s="149"/>
      <c r="S51" s="149"/>
      <c r="T51" s="150"/>
      <c r="U51" s="135"/>
      <c r="V51" s="135"/>
    </row>
    <row r="52" spans="1:22" ht="12.75">
      <c r="A52" s="129"/>
      <c r="B52" s="7">
        <v>210</v>
      </c>
      <c r="C52" s="137" t="s">
        <v>118</v>
      </c>
      <c r="D52" s="138"/>
      <c r="E52" s="25">
        <v>0</v>
      </c>
      <c r="F52" s="25">
        <v>2</v>
      </c>
      <c r="G52" s="25">
        <v>1</v>
      </c>
      <c r="H52" s="25">
        <v>3</v>
      </c>
      <c r="I52" s="25">
        <v>0</v>
      </c>
      <c r="J52" s="25">
        <v>0</v>
      </c>
      <c r="K52" s="25">
        <v>0</v>
      </c>
      <c r="L52" s="25">
        <v>5</v>
      </c>
      <c r="M52" s="25">
        <v>0</v>
      </c>
      <c r="N52" s="36">
        <v>2</v>
      </c>
      <c r="O52" s="9">
        <f t="shared" si="2"/>
        <v>13</v>
      </c>
      <c r="P52" s="151">
        <f>SUM(O52:O54)</f>
        <v>34</v>
      </c>
      <c r="Q52" s="151" t="s">
        <v>23</v>
      </c>
      <c r="R52" s="151">
        <v>21</v>
      </c>
      <c r="S52" s="151">
        <v>1</v>
      </c>
      <c r="T52" s="151">
        <f>SUM(R52:S54)</f>
        <v>22</v>
      </c>
      <c r="U52" s="135"/>
      <c r="V52" s="135"/>
    </row>
    <row r="53" spans="1:22" ht="12.75">
      <c r="A53" s="129"/>
      <c r="B53" s="4"/>
      <c r="C53" s="5"/>
      <c r="D53" s="17"/>
      <c r="E53" s="26">
        <v>0</v>
      </c>
      <c r="F53" s="26">
        <v>2</v>
      </c>
      <c r="G53" s="26">
        <v>0</v>
      </c>
      <c r="H53" s="26">
        <v>3</v>
      </c>
      <c r="I53" s="26">
        <v>3</v>
      </c>
      <c r="J53" s="26">
        <v>0</v>
      </c>
      <c r="K53" s="26">
        <v>0</v>
      </c>
      <c r="L53" s="26">
        <v>0</v>
      </c>
      <c r="M53" s="26">
        <v>1</v>
      </c>
      <c r="N53" s="34">
        <v>5</v>
      </c>
      <c r="O53" s="10">
        <f t="shared" si="2"/>
        <v>14</v>
      </c>
      <c r="P53" s="149"/>
      <c r="Q53" s="149"/>
      <c r="R53" s="149"/>
      <c r="S53" s="149"/>
      <c r="T53" s="149"/>
      <c r="U53" s="135"/>
      <c r="V53" s="135"/>
    </row>
    <row r="54" spans="1:22" ht="13.5" thickBot="1">
      <c r="A54" s="129"/>
      <c r="B54" s="6" t="s">
        <v>145</v>
      </c>
      <c r="C54" s="77" t="s">
        <v>149</v>
      </c>
      <c r="D54" s="50"/>
      <c r="E54" s="27">
        <v>0</v>
      </c>
      <c r="F54" s="27">
        <v>3</v>
      </c>
      <c r="G54" s="27">
        <v>0</v>
      </c>
      <c r="H54" s="27">
        <v>3</v>
      </c>
      <c r="I54" s="27">
        <v>0</v>
      </c>
      <c r="J54" s="27">
        <v>0</v>
      </c>
      <c r="K54" s="27">
        <v>0</v>
      </c>
      <c r="L54" s="27">
        <v>0</v>
      </c>
      <c r="M54" s="27">
        <v>1</v>
      </c>
      <c r="N54" s="37">
        <v>0</v>
      </c>
      <c r="O54" s="11">
        <f t="shared" si="2"/>
        <v>7</v>
      </c>
      <c r="P54" s="150"/>
      <c r="Q54" s="153"/>
      <c r="R54" s="153"/>
      <c r="S54" s="153"/>
      <c r="T54" s="150"/>
      <c r="U54" s="135"/>
      <c r="V54" s="135"/>
    </row>
    <row r="55" spans="1:22" ht="12.75">
      <c r="A55" s="129"/>
      <c r="B55" s="16">
        <v>211</v>
      </c>
      <c r="C55" s="131" t="s">
        <v>150</v>
      </c>
      <c r="D55" s="141"/>
      <c r="E55" s="22">
        <v>0</v>
      </c>
      <c r="F55" s="30">
        <v>1</v>
      </c>
      <c r="G55" s="30">
        <v>0</v>
      </c>
      <c r="H55" s="30">
        <v>3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3">
        <v>1</v>
      </c>
      <c r="O55" s="9">
        <f t="shared" si="2"/>
        <v>5</v>
      </c>
      <c r="P55" s="151">
        <f>SUM(O55:O57)</f>
        <v>17</v>
      </c>
      <c r="Q55" s="149" t="s">
        <v>12</v>
      </c>
      <c r="R55" s="149">
        <v>33</v>
      </c>
      <c r="S55" s="149">
        <v>1</v>
      </c>
      <c r="T55" s="151">
        <f>SUM(R55:S57)</f>
        <v>34</v>
      </c>
      <c r="U55" s="135"/>
      <c r="V55" s="135"/>
    </row>
    <row r="56" spans="1:22" ht="12.75">
      <c r="A56" s="129"/>
      <c r="B56" s="4"/>
      <c r="C56" s="5"/>
      <c r="D56" s="5"/>
      <c r="E56" s="23">
        <v>0</v>
      </c>
      <c r="F56" s="26">
        <v>3</v>
      </c>
      <c r="G56" s="26">
        <v>0</v>
      </c>
      <c r="H56" s="26">
        <v>3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34">
        <v>0</v>
      </c>
      <c r="O56" s="10">
        <f t="shared" si="2"/>
        <v>6</v>
      </c>
      <c r="P56" s="149"/>
      <c r="Q56" s="149"/>
      <c r="R56" s="149"/>
      <c r="S56" s="149"/>
      <c r="T56" s="149"/>
      <c r="U56" s="135"/>
      <c r="V56" s="135"/>
    </row>
    <row r="57" spans="1:22" ht="13.5" thickBot="1">
      <c r="A57" s="130"/>
      <c r="B57" s="18" t="s">
        <v>145</v>
      </c>
      <c r="C57" s="78" t="s">
        <v>87</v>
      </c>
      <c r="D57" s="51"/>
      <c r="E57" s="28">
        <v>0</v>
      </c>
      <c r="F57" s="32">
        <v>1</v>
      </c>
      <c r="G57" s="32">
        <v>0</v>
      </c>
      <c r="H57" s="32">
        <v>3</v>
      </c>
      <c r="I57" s="32">
        <v>0</v>
      </c>
      <c r="J57" s="32">
        <v>0</v>
      </c>
      <c r="K57" s="32">
        <v>0</v>
      </c>
      <c r="L57" s="32">
        <v>0</v>
      </c>
      <c r="M57" s="32">
        <v>2</v>
      </c>
      <c r="N57" s="38">
        <v>0</v>
      </c>
      <c r="O57" s="20">
        <f t="shared" si="2"/>
        <v>6</v>
      </c>
      <c r="P57" s="150"/>
      <c r="Q57" s="150"/>
      <c r="R57" s="150"/>
      <c r="S57" s="150"/>
      <c r="T57" s="150"/>
      <c r="U57" s="136"/>
      <c r="V57" s="136"/>
    </row>
    <row r="58" spans="1:22" ht="13.5" thickTop="1">
      <c r="A58" s="129">
        <v>74</v>
      </c>
      <c r="B58" s="75">
        <v>74</v>
      </c>
      <c r="C58" s="169" t="s">
        <v>120</v>
      </c>
      <c r="D58" s="170"/>
      <c r="E58" s="22">
        <v>0</v>
      </c>
      <c r="F58" s="30">
        <v>0</v>
      </c>
      <c r="G58" s="30">
        <v>1</v>
      </c>
      <c r="H58" s="30">
        <v>3</v>
      </c>
      <c r="I58" s="30">
        <v>0</v>
      </c>
      <c r="J58" s="30">
        <v>3</v>
      </c>
      <c r="K58" s="30">
        <v>3</v>
      </c>
      <c r="L58" s="30">
        <v>3</v>
      </c>
      <c r="M58" s="30">
        <v>0</v>
      </c>
      <c r="N58" s="33">
        <v>0</v>
      </c>
      <c r="O58" s="9">
        <f t="shared" si="2"/>
        <v>13</v>
      </c>
      <c r="P58" s="165">
        <f>SUM(O58:O60)</f>
        <v>59</v>
      </c>
      <c r="Q58" s="151" t="s">
        <v>10</v>
      </c>
      <c r="R58" s="151">
        <v>40</v>
      </c>
      <c r="S58" s="151">
        <v>3</v>
      </c>
      <c r="T58" s="151">
        <f>SUM(R58:S60)</f>
        <v>43</v>
      </c>
      <c r="U58" s="152">
        <f>SUM(T58:T66)</f>
        <v>96</v>
      </c>
      <c r="V58" s="135" t="s">
        <v>13</v>
      </c>
    </row>
    <row r="59" spans="1:22" ht="12.75">
      <c r="A59" s="129"/>
      <c r="B59" s="4"/>
      <c r="C59" s="5"/>
      <c r="D59" s="55"/>
      <c r="E59" s="23">
        <v>0</v>
      </c>
      <c r="F59" s="26">
        <v>2</v>
      </c>
      <c r="G59" s="26">
        <v>0</v>
      </c>
      <c r="H59" s="26">
        <v>3</v>
      </c>
      <c r="I59" s="26">
        <v>0</v>
      </c>
      <c r="J59" s="26">
        <v>5</v>
      </c>
      <c r="K59" s="26">
        <v>5</v>
      </c>
      <c r="L59" s="26">
        <v>5</v>
      </c>
      <c r="M59" s="26">
        <v>3</v>
      </c>
      <c r="N59" s="34">
        <v>2</v>
      </c>
      <c r="O59" s="10">
        <f t="shared" si="2"/>
        <v>25</v>
      </c>
      <c r="P59" s="166"/>
      <c r="Q59" s="149"/>
      <c r="R59" s="149"/>
      <c r="S59" s="149"/>
      <c r="T59" s="149"/>
      <c r="U59" s="135"/>
      <c r="V59" s="135"/>
    </row>
    <row r="60" spans="1:22" ht="13.5" thickBot="1">
      <c r="A60" s="129"/>
      <c r="B60" s="6" t="s">
        <v>75</v>
      </c>
      <c r="C60" s="77" t="s">
        <v>78</v>
      </c>
      <c r="D60" s="56"/>
      <c r="E60" s="24">
        <v>0</v>
      </c>
      <c r="F60" s="31">
        <v>3</v>
      </c>
      <c r="G60" s="31">
        <v>0</v>
      </c>
      <c r="H60" s="31">
        <v>3</v>
      </c>
      <c r="I60" s="31">
        <v>5</v>
      </c>
      <c r="J60" s="31">
        <v>1</v>
      </c>
      <c r="K60" s="31">
        <v>3</v>
      </c>
      <c r="L60" s="31">
        <v>1</v>
      </c>
      <c r="M60" s="31">
        <v>5</v>
      </c>
      <c r="N60" s="35">
        <v>0</v>
      </c>
      <c r="O60" s="11">
        <f t="shared" si="2"/>
        <v>21</v>
      </c>
      <c r="P60" s="167"/>
      <c r="Q60" s="149"/>
      <c r="R60" s="149"/>
      <c r="S60" s="149"/>
      <c r="T60" s="150"/>
      <c r="U60" s="135"/>
      <c r="V60" s="135"/>
    </row>
    <row r="61" spans="1:22" ht="12.75">
      <c r="A61" s="129"/>
      <c r="B61" s="7">
        <v>144</v>
      </c>
      <c r="C61" s="137" t="s">
        <v>121</v>
      </c>
      <c r="D61" s="138"/>
      <c r="E61" s="25">
        <v>5</v>
      </c>
      <c r="F61" s="25">
        <v>3</v>
      </c>
      <c r="G61" s="25">
        <v>3</v>
      </c>
      <c r="H61" s="25">
        <v>5</v>
      </c>
      <c r="I61" s="25">
        <v>0</v>
      </c>
      <c r="J61" s="25">
        <v>5</v>
      </c>
      <c r="K61" s="25">
        <v>5</v>
      </c>
      <c r="L61" s="25">
        <v>5</v>
      </c>
      <c r="M61" s="25">
        <v>3</v>
      </c>
      <c r="N61" s="36">
        <v>5</v>
      </c>
      <c r="O61" s="9">
        <f t="shared" si="2"/>
        <v>39</v>
      </c>
      <c r="P61" s="142">
        <f>SUM(O61:O63)</f>
        <v>100</v>
      </c>
      <c r="Q61" s="151" t="s">
        <v>23</v>
      </c>
      <c r="R61" s="151">
        <v>21</v>
      </c>
      <c r="S61" s="151">
        <v>2</v>
      </c>
      <c r="T61" s="151">
        <f>SUM(R61:S63)</f>
        <v>23</v>
      </c>
      <c r="U61" s="135"/>
      <c r="V61" s="135"/>
    </row>
    <row r="62" spans="1:22" ht="12.75">
      <c r="A62" s="129"/>
      <c r="B62" s="4"/>
      <c r="C62" s="5"/>
      <c r="D62" s="17"/>
      <c r="E62" s="26">
        <v>2</v>
      </c>
      <c r="F62" s="26">
        <v>2</v>
      </c>
      <c r="G62" s="26">
        <v>1</v>
      </c>
      <c r="H62" s="26">
        <v>5</v>
      </c>
      <c r="I62" s="26">
        <v>2</v>
      </c>
      <c r="J62" s="26">
        <v>3</v>
      </c>
      <c r="K62" s="26">
        <v>2</v>
      </c>
      <c r="L62" s="26">
        <v>5</v>
      </c>
      <c r="M62" s="26">
        <v>3</v>
      </c>
      <c r="N62" s="34">
        <v>2</v>
      </c>
      <c r="O62" s="10">
        <f t="shared" si="2"/>
        <v>27</v>
      </c>
      <c r="P62" s="143"/>
      <c r="Q62" s="149"/>
      <c r="R62" s="149"/>
      <c r="S62" s="149"/>
      <c r="T62" s="149"/>
      <c r="U62" s="135"/>
      <c r="V62" s="135"/>
    </row>
    <row r="63" spans="1:22" ht="13.5" thickBot="1">
      <c r="A63" s="129"/>
      <c r="B63" s="6" t="s">
        <v>75</v>
      </c>
      <c r="C63" s="77" t="s">
        <v>78</v>
      </c>
      <c r="D63" s="50"/>
      <c r="E63" s="27">
        <v>1</v>
      </c>
      <c r="F63" s="27">
        <v>3</v>
      </c>
      <c r="G63" s="27">
        <v>5</v>
      </c>
      <c r="H63" s="27">
        <v>5</v>
      </c>
      <c r="I63" s="27">
        <v>3</v>
      </c>
      <c r="J63" s="27">
        <v>3</v>
      </c>
      <c r="K63" s="27">
        <v>5</v>
      </c>
      <c r="L63" s="27">
        <v>3</v>
      </c>
      <c r="M63" s="27">
        <v>3</v>
      </c>
      <c r="N63" s="37">
        <v>3</v>
      </c>
      <c r="O63" s="11">
        <f t="shared" si="2"/>
        <v>34</v>
      </c>
      <c r="P63" s="144"/>
      <c r="Q63" s="153"/>
      <c r="R63" s="153"/>
      <c r="S63" s="153"/>
      <c r="T63" s="150"/>
      <c r="U63" s="135"/>
      <c r="V63" s="135"/>
    </row>
    <row r="64" spans="1:22" ht="12.75">
      <c r="A64" s="129"/>
      <c r="B64" s="16">
        <v>245</v>
      </c>
      <c r="C64" s="131" t="s">
        <v>122</v>
      </c>
      <c r="D64" s="141"/>
      <c r="E64" s="22">
        <v>0</v>
      </c>
      <c r="F64" s="30">
        <v>2</v>
      </c>
      <c r="G64" s="30">
        <v>0</v>
      </c>
      <c r="H64" s="30">
        <v>3</v>
      </c>
      <c r="I64" s="30">
        <v>0</v>
      </c>
      <c r="J64" s="30">
        <v>0</v>
      </c>
      <c r="K64" s="30">
        <v>0</v>
      </c>
      <c r="L64" s="30">
        <v>2</v>
      </c>
      <c r="M64" s="30">
        <v>0</v>
      </c>
      <c r="N64" s="33">
        <v>0</v>
      </c>
      <c r="O64" s="9">
        <f t="shared" si="2"/>
        <v>7</v>
      </c>
      <c r="P64" s="151">
        <f>SUM(O64:O66)</f>
        <v>24</v>
      </c>
      <c r="Q64" s="149" t="s">
        <v>14</v>
      </c>
      <c r="R64" s="149">
        <v>29</v>
      </c>
      <c r="S64" s="149">
        <v>1</v>
      </c>
      <c r="T64" s="151">
        <f>SUM(R64:S66)</f>
        <v>30</v>
      </c>
      <c r="U64" s="135"/>
      <c r="V64" s="135"/>
    </row>
    <row r="65" spans="1:22" ht="12.75">
      <c r="A65" s="129"/>
      <c r="B65" s="4"/>
      <c r="C65" s="5"/>
      <c r="D65" s="5"/>
      <c r="E65" s="23">
        <v>0</v>
      </c>
      <c r="F65" s="26">
        <v>2</v>
      </c>
      <c r="G65" s="26">
        <v>0</v>
      </c>
      <c r="H65" s="26">
        <v>3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34">
        <v>0</v>
      </c>
      <c r="O65" s="10">
        <f t="shared" si="2"/>
        <v>5</v>
      </c>
      <c r="P65" s="149"/>
      <c r="Q65" s="149"/>
      <c r="R65" s="149"/>
      <c r="S65" s="149"/>
      <c r="T65" s="149"/>
      <c r="U65" s="135"/>
      <c r="V65" s="135"/>
    </row>
    <row r="66" spans="1:22" ht="13.5" thickBot="1">
      <c r="A66" s="130"/>
      <c r="B66" s="18" t="s">
        <v>75</v>
      </c>
      <c r="C66" s="78" t="s">
        <v>78</v>
      </c>
      <c r="D66" s="51"/>
      <c r="E66" s="28">
        <v>0</v>
      </c>
      <c r="F66" s="32">
        <v>1</v>
      </c>
      <c r="G66" s="32">
        <v>5</v>
      </c>
      <c r="H66" s="32">
        <v>3</v>
      </c>
      <c r="I66" s="32">
        <v>0</v>
      </c>
      <c r="J66" s="32">
        <v>1</v>
      </c>
      <c r="K66" s="32">
        <v>0</v>
      </c>
      <c r="L66" s="32">
        <v>0</v>
      </c>
      <c r="M66" s="32">
        <v>1</v>
      </c>
      <c r="N66" s="38">
        <v>1</v>
      </c>
      <c r="O66" s="20">
        <f t="shared" si="2"/>
        <v>12</v>
      </c>
      <c r="P66" s="150"/>
      <c r="Q66" s="150"/>
      <c r="R66" s="150"/>
      <c r="S66" s="150"/>
      <c r="T66" s="150"/>
      <c r="U66" s="136"/>
      <c r="V66" s="136"/>
    </row>
    <row r="67" spans="1:22" ht="13.5" thickTop="1">
      <c r="A67" s="129">
        <v>102</v>
      </c>
      <c r="B67" s="16">
        <v>102</v>
      </c>
      <c r="C67" s="131" t="s">
        <v>123</v>
      </c>
      <c r="D67" s="141"/>
      <c r="E67" s="22">
        <v>0</v>
      </c>
      <c r="F67" s="30">
        <v>0</v>
      </c>
      <c r="G67" s="30">
        <v>0</v>
      </c>
      <c r="H67" s="30">
        <v>3</v>
      </c>
      <c r="I67" s="30">
        <v>0</v>
      </c>
      <c r="J67" s="30">
        <v>0</v>
      </c>
      <c r="K67" s="30">
        <v>0</v>
      </c>
      <c r="L67" s="30">
        <v>5</v>
      </c>
      <c r="M67" s="30">
        <v>0</v>
      </c>
      <c r="N67" s="33">
        <v>1</v>
      </c>
      <c r="O67" s="9">
        <f t="shared" si="2"/>
        <v>9</v>
      </c>
      <c r="P67" s="142">
        <f>SUM(O67:O69)</f>
        <v>16</v>
      </c>
      <c r="Q67" s="151" t="s">
        <v>10</v>
      </c>
      <c r="R67" s="151">
        <v>40</v>
      </c>
      <c r="S67" s="151">
        <v>2</v>
      </c>
      <c r="T67" s="151">
        <f>SUM(R67:S69)</f>
        <v>42</v>
      </c>
      <c r="U67" s="152">
        <f>SUM(T67:T75)</f>
        <v>106</v>
      </c>
      <c r="V67" s="135" t="s">
        <v>11</v>
      </c>
    </row>
    <row r="68" spans="1:22" ht="12.75">
      <c r="A68" s="129"/>
      <c r="B68" s="4"/>
      <c r="C68" s="5"/>
      <c r="D68" s="5"/>
      <c r="E68" s="23">
        <v>0</v>
      </c>
      <c r="F68" s="26">
        <v>1</v>
      </c>
      <c r="G68" s="26">
        <v>0</v>
      </c>
      <c r="H68" s="26">
        <v>2</v>
      </c>
      <c r="I68" s="26">
        <v>0</v>
      </c>
      <c r="J68" s="26">
        <v>0</v>
      </c>
      <c r="K68" s="26">
        <v>0</v>
      </c>
      <c r="L68" s="26">
        <v>2</v>
      </c>
      <c r="M68" s="26">
        <v>0</v>
      </c>
      <c r="N68" s="34">
        <v>0</v>
      </c>
      <c r="O68" s="10">
        <f t="shared" si="2"/>
        <v>5</v>
      </c>
      <c r="P68" s="143"/>
      <c r="Q68" s="149"/>
      <c r="R68" s="149"/>
      <c r="S68" s="149"/>
      <c r="T68" s="149"/>
      <c r="U68" s="135"/>
      <c r="V68" s="135"/>
    </row>
    <row r="69" spans="1:22" ht="13.5" thickBot="1">
      <c r="A69" s="129"/>
      <c r="B69" s="15" t="s">
        <v>75</v>
      </c>
      <c r="C69" s="76" t="s">
        <v>89</v>
      </c>
      <c r="D69" s="49"/>
      <c r="E69" s="24">
        <v>0</v>
      </c>
      <c r="F69" s="31">
        <v>0</v>
      </c>
      <c r="G69" s="31">
        <v>0</v>
      </c>
      <c r="H69" s="31">
        <v>1</v>
      </c>
      <c r="I69" s="31">
        <v>0</v>
      </c>
      <c r="J69" s="31">
        <v>0</v>
      </c>
      <c r="K69" s="31">
        <v>0</v>
      </c>
      <c r="L69" s="31">
        <v>0</v>
      </c>
      <c r="M69" s="31">
        <v>1</v>
      </c>
      <c r="N69" s="35">
        <v>0</v>
      </c>
      <c r="O69" s="11">
        <f t="shared" si="2"/>
        <v>2</v>
      </c>
      <c r="P69" s="144"/>
      <c r="Q69" s="149"/>
      <c r="R69" s="149"/>
      <c r="S69" s="149"/>
      <c r="T69" s="150"/>
      <c r="U69" s="135"/>
      <c r="V69" s="135"/>
    </row>
    <row r="70" spans="1:22" ht="12.75">
      <c r="A70" s="129"/>
      <c r="B70" s="7">
        <v>103</v>
      </c>
      <c r="C70" s="137" t="s">
        <v>124</v>
      </c>
      <c r="D70" s="138"/>
      <c r="E70" s="25">
        <v>0</v>
      </c>
      <c r="F70" s="25">
        <v>1</v>
      </c>
      <c r="G70" s="25">
        <v>0</v>
      </c>
      <c r="H70" s="25">
        <v>1</v>
      </c>
      <c r="I70" s="25">
        <v>0</v>
      </c>
      <c r="J70" s="25">
        <v>2</v>
      </c>
      <c r="K70" s="25">
        <v>1</v>
      </c>
      <c r="L70" s="25">
        <v>5</v>
      </c>
      <c r="M70" s="25">
        <v>1</v>
      </c>
      <c r="N70" s="36">
        <v>1</v>
      </c>
      <c r="O70" s="9">
        <f t="shared" si="2"/>
        <v>12</v>
      </c>
      <c r="P70" s="142">
        <f>SUM(O70:O72)</f>
        <v>32</v>
      </c>
      <c r="Q70" s="151" t="s">
        <v>12</v>
      </c>
      <c r="R70" s="151">
        <v>33</v>
      </c>
      <c r="S70" s="151">
        <v>2</v>
      </c>
      <c r="T70" s="151">
        <f>SUM(R70:S72)</f>
        <v>35</v>
      </c>
      <c r="U70" s="135"/>
      <c r="V70" s="135"/>
    </row>
    <row r="71" spans="1:22" ht="12.75">
      <c r="A71" s="129"/>
      <c r="B71" s="4"/>
      <c r="C71" s="5"/>
      <c r="D71" s="17"/>
      <c r="E71" s="26">
        <v>0</v>
      </c>
      <c r="F71" s="26">
        <v>0</v>
      </c>
      <c r="G71" s="26">
        <v>0</v>
      </c>
      <c r="H71" s="26">
        <v>3</v>
      </c>
      <c r="I71" s="26">
        <v>0</v>
      </c>
      <c r="J71" s="26">
        <v>1</v>
      </c>
      <c r="K71" s="26">
        <v>2</v>
      </c>
      <c r="L71" s="26">
        <v>3</v>
      </c>
      <c r="M71" s="26">
        <v>1</v>
      </c>
      <c r="N71" s="34">
        <v>0</v>
      </c>
      <c r="O71" s="10">
        <f t="shared" si="2"/>
        <v>10</v>
      </c>
      <c r="P71" s="143"/>
      <c r="Q71" s="149"/>
      <c r="R71" s="149"/>
      <c r="S71" s="149"/>
      <c r="T71" s="149"/>
      <c r="U71" s="135"/>
      <c r="V71" s="135"/>
    </row>
    <row r="72" spans="1:22" ht="13.5" thickBot="1">
      <c r="A72" s="129"/>
      <c r="B72" s="6" t="s">
        <v>75</v>
      </c>
      <c r="C72" s="77" t="s">
        <v>149</v>
      </c>
      <c r="D72" s="50"/>
      <c r="E72" s="27">
        <v>0</v>
      </c>
      <c r="F72" s="27">
        <v>0</v>
      </c>
      <c r="G72" s="27">
        <v>0</v>
      </c>
      <c r="H72" s="27">
        <v>3</v>
      </c>
      <c r="I72" s="27">
        <v>0</v>
      </c>
      <c r="J72" s="27">
        <v>0</v>
      </c>
      <c r="K72" s="27">
        <v>1</v>
      </c>
      <c r="L72" s="27">
        <v>3</v>
      </c>
      <c r="M72" s="27">
        <v>0</v>
      </c>
      <c r="N72" s="37">
        <v>3</v>
      </c>
      <c r="O72" s="11">
        <f t="shared" si="2"/>
        <v>10</v>
      </c>
      <c r="P72" s="144"/>
      <c r="Q72" s="153"/>
      <c r="R72" s="153"/>
      <c r="S72" s="153"/>
      <c r="T72" s="150"/>
      <c r="U72" s="135"/>
      <c r="V72" s="135"/>
    </row>
    <row r="73" spans="1:22" ht="12.75">
      <c r="A73" s="129"/>
      <c r="B73" s="16">
        <v>107</v>
      </c>
      <c r="C73" s="131" t="s">
        <v>125</v>
      </c>
      <c r="D73" s="141"/>
      <c r="E73" s="22">
        <v>5</v>
      </c>
      <c r="F73" s="30">
        <v>2</v>
      </c>
      <c r="G73" s="30">
        <v>1</v>
      </c>
      <c r="H73" s="30">
        <v>3</v>
      </c>
      <c r="I73" s="30">
        <v>0</v>
      </c>
      <c r="J73" s="30">
        <v>2</v>
      </c>
      <c r="K73" s="30">
        <v>2</v>
      </c>
      <c r="L73" s="30">
        <v>3</v>
      </c>
      <c r="M73" s="30">
        <v>3</v>
      </c>
      <c r="N73" s="33">
        <v>3</v>
      </c>
      <c r="O73" s="9">
        <f t="shared" si="2"/>
        <v>24</v>
      </c>
      <c r="P73" s="142">
        <f>SUM(O73:O75)</f>
        <v>61</v>
      </c>
      <c r="Q73" s="149" t="s">
        <v>15</v>
      </c>
      <c r="R73" s="149">
        <v>27</v>
      </c>
      <c r="S73" s="149">
        <v>2</v>
      </c>
      <c r="T73" s="151">
        <f>SUM(R73:S75)</f>
        <v>29</v>
      </c>
      <c r="U73" s="135"/>
      <c r="V73" s="135"/>
    </row>
    <row r="74" spans="1:22" ht="12.75">
      <c r="A74" s="129"/>
      <c r="B74" s="4"/>
      <c r="C74" s="5"/>
      <c r="D74" s="5"/>
      <c r="E74" s="23">
        <v>1</v>
      </c>
      <c r="F74" s="26">
        <v>3</v>
      </c>
      <c r="G74" s="26">
        <v>0</v>
      </c>
      <c r="H74" s="26">
        <v>3</v>
      </c>
      <c r="I74" s="26">
        <v>3</v>
      </c>
      <c r="J74" s="26">
        <v>3</v>
      </c>
      <c r="K74" s="26">
        <v>1</v>
      </c>
      <c r="L74" s="26">
        <v>3</v>
      </c>
      <c r="M74" s="26">
        <v>5</v>
      </c>
      <c r="N74" s="34">
        <v>0</v>
      </c>
      <c r="O74" s="10">
        <f t="shared" si="2"/>
        <v>22</v>
      </c>
      <c r="P74" s="143"/>
      <c r="Q74" s="149"/>
      <c r="R74" s="149"/>
      <c r="S74" s="149"/>
      <c r="T74" s="149"/>
      <c r="U74" s="135"/>
      <c r="V74" s="135"/>
    </row>
    <row r="75" spans="1:22" ht="13.5" thickBot="1">
      <c r="A75" s="130"/>
      <c r="B75" s="18" t="s">
        <v>75</v>
      </c>
      <c r="C75" s="78" t="s">
        <v>89</v>
      </c>
      <c r="D75" s="51"/>
      <c r="E75" s="28">
        <v>0</v>
      </c>
      <c r="F75" s="32">
        <v>1</v>
      </c>
      <c r="G75" s="32">
        <v>0</v>
      </c>
      <c r="H75" s="32">
        <v>5</v>
      </c>
      <c r="I75" s="32">
        <v>0</v>
      </c>
      <c r="J75" s="32">
        <v>1</v>
      </c>
      <c r="K75" s="32">
        <v>1</v>
      </c>
      <c r="L75" s="32">
        <v>3</v>
      </c>
      <c r="M75" s="32">
        <v>3</v>
      </c>
      <c r="N75" s="38">
        <v>1</v>
      </c>
      <c r="O75" s="20">
        <f t="shared" si="2"/>
        <v>15</v>
      </c>
      <c r="P75" s="144"/>
      <c r="Q75" s="150"/>
      <c r="R75" s="150"/>
      <c r="S75" s="150"/>
      <c r="T75" s="150"/>
      <c r="U75" s="136"/>
      <c r="V75" s="136"/>
    </row>
    <row r="76" spans="1:22" ht="13.5" customHeight="1" thickTop="1">
      <c r="A76" s="129">
        <v>248</v>
      </c>
      <c r="B76" s="16">
        <v>248</v>
      </c>
      <c r="C76" s="131" t="s">
        <v>126</v>
      </c>
      <c r="D76" s="131"/>
      <c r="E76" s="22">
        <v>0</v>
      </c>
      <c r="F76" s="30">
        <v>1</v>
      </c>
      <c r="G76" s="30">
        <v>0</v>
      </c>
      <c r="H76" s="30">
        <v>2</v>
      </c>
      <c r="I76" s="30">
        <v>0</v>
      </c>
      <c r="J76" s="30">
        <v>0</v>
      </c>
      <c r="K76" s="30">
        <v>0</v>
      </c>
      <c r="L76" s="30">
        <v>0</v>
      </c>
      <c r="M76" s="30">
        <v>1</v>
      </c>
      <c r="N76" s="33">
        <v>2</v>
      </c>
      <c r="O76" s="9">
        <f aca="true" t="shared" si="3" ref="O76:O84">SUM(E76:N76)</f>
        <v>6</v>
      </c>
      <c r="P76" s="158">
        <f>SUM(O76:O78)</f>
        <v>29</v>
      </c>
      <c r="Q76" s="151" t="s">
        <v>16</v>
      </c>
      <c r="R76" s="151">
        <v>25</v>
      </c>
      <c r="S76" s="151">
        <v>1</v>
      </c>
      <c r="T76" s="151">
        <f>SUM(R76:S78)</f>
        <v>26</v>
      </c>
      <c r="U76" s="152">
        <f>SUM(T76:T84)</f>
        <v>65</v>
      </c>
      <c r="V76" s="135" t="s">
        <v>22</v>
      </c>
    </row>
    <row r="77" spans="1:22" ht="12.75" customHeight="1">
      <c r="A77" s="129"/>
      <c r="B77" s="4"/>
      <c r="C77" s="5"/>
      <c r="D77" s="5"/>
      <c r="E77" s="23">
        <v>0</v>
      </c>
      <c r="F77" s="26">
        <v>3</v>
      </c>
      <c r="G77" s="26">
        <v>0</v>
      </c>
      <c r="H77" s="26">
        <v>5</v>
      </c>
      <c r="I77" s="26">
        <v>0</v>
      </c>
      <c r="J77" s="26">
        <v>1</v>
      </c>
      <c r="K77" s="26">
        <v>0</v>
      </c>
      <c r="L77" s="26">
        <v>5</v>
      </c>
      <c r="M77" s="26">
        <v>1</v>
      </c>
      <c r="N77" s="34">
        <v>0</v>
      </c>
      <c r="O77" s="10">
        <f t="shared" si="3"/>
        <v>15</v>
      </c>
      <c r="P77" s="159"/>
      <c r="Q77" s="149"/>
      <c r="R77" s="149"/>
      <c r="S77" s="149"/>
      <c r="T77" s="149"/>
      <c r="U77" s="135"/>
      <c r="V77" s="135"/>
    </row>
    <row r="78" spans="1:22" ht="13.5" customHeight="1" thickBot="1">
      <c r="A78" s="129"/>
      <c r="B78" s="15" t="s">
        <v>75</v>
      </c>
      <c r="C78" s="76" t="s">
        <v>87</v>
      </c>
      <c r="D78" s="49"/>
      <c r="E78" s="24">
        <v>0</v>
      </c>
      <c r="F78" s="31">
        <v>1</v>
      </c>
      <c r="G78" s="31">
        <v>0</v>
      </c>
      <c r="H78" s="31">
        <v>3</v>
      </c>
      <c r="I78" s="31">
        <v>0</v>
      </c>
      <c r="J78" s="31">
        <v>2</v>
      </c>
      <c r="K78" s="31">
        <v>0</v>
      </c>
      <c r="L78" s="31">
        <v>0</v>
      </c>
      <c r="M78" s="31">
        <v>2</v>
      </c>
      <c r="N78" s="35">
        <v>0</v>
      </c>
      <c r="O78" s="11">
        <f t="shared" si="3"/>
        <v>8</v>
      </c>
      <c r="P78" s="160"/>
      <c r="Q78" s="149"/>
      <c r="R78" s="149"/>
      <c r="S78" s="149"/>
      <c r="T78" s="150"/>
      <c r="U78" s="135"/>
      <c r="V78" s="135"/>
    </row>
    <row r="79" spans="1:22" ht="12.75" customHeight="1">
      <c r="A79" s="129"/>
      <c r="B79" s="7">
        <v>264</v>
      </c>
      <c r="C79" s="137" t="s">
        <v>127</v>
      </c>
      <c r="D79" s="138"/>
      <c r="E79" s="25">
        <v>0</v>
      </c>
      <c r="F79" s="25">
        <v>3</v>
      </c>
      <c r="G79" s="25">
        <v>5</v>
      </c>
      <c r="H79" s="25">
        <v>5</v>
      </c>
      <c r="I79" s="25">
        <v>3</v>
      </c>
      <c r="J79" s="25">
        <v>3</v>
      </c>
      <c r="K79" s="25">
        <v>1</v>
      </c>
      <c r="L79" s="25">
        <v>1</v>
      </c>
      <c r="M79" s="25">
        <v>3</v>
      </c>
      <c r="N79" s="36">
        <v>3</v>
      </c>
      <c r="O79" s="9">
        <f t="shared" si="3"/>
        <v>27</v>
      </c>
      <c r="P79" s="158">
        <f>SUM(O79:O81)</f>
        <v>72</v>
      </c>
      <c r="Q79" s="151" t="s">
        <v>152</v>
      </c>
      <c r="R79" s="151">
        <v>18</v>
      </c>
      <c r="S79" s="151">
        <v>1</v>
      </c>
      <c r="T79" s="151">
        <f>SUM(R79:S81)</f>
        <v>19</v>
      </c>
      <c r="U79" s="135"/>
      <c r="V79" s="135"/>
    </row>
    <row r="80" spans="1:22" ht="12.75" customHeight="1">
      <c r="A80" s="129"/>
      <c r="B80" s="4"/>
      <c r="C80" s="5"/>
      <c r="D80" s="17"/>
      <c r="E80" s="26">
        <v>0</v>
      </c>
      <c r="F80" s="26">
        <v>3</v>
      </c>
      <c r="G80" s="26">
        <v>1</v>
      </c>
      <c r="H80" s="26">
        <v>5</v>
      </c>
      <c r="I80" s="26">
        <v>3</v>
      </c>
      <c r="J80" s="26">
        <v>3</v>
      </c>
      <c r="K80" s="26">
        <v>0</v>
      </c>
      <c r="L80" s="26">
        <v>2</v>
      </c>
      <c r="M80" s="26">
        <v>3</v>
      </c>
      <c r="N80" s="34">
        <v>3</v>
      </c>
      <c r="O80" s="10">
        <f t="shared" si="3"/>
        <v>23</v>
      </c>
      <c r="P80" s="159"/>
      <c r="Q80" s="149"/>
      <c r="R80" s="149"/>
      <c r="S80" s="149"/>
      <c r="T80" s="149"/>
      <c r="U80" s="135"/>
      <c r="V80" s="135"/>
    </row>
    <row r="81" spans="1:22" ht="13.5" customHeight="1" thickBot="1">
      <c r="A81" s="129"/>
      <c r="B81" s="6" t="s">
        <v>75</v>
      </c>
      <c r="C81" s="77" t="s">
        <v>76</v>
      </c>
      <c r="D81" s="50"/>
      <c r="E81" s="27">
        <v>1</v>
      </c>
      <c r="F81" s="27">
        <v>3</v>
      </c>
      <c r="G81" s="27">
        <v>1</v>
      </c>
      <c r="H81" s="27">
        <v>5</v>
      </c>
      <c r="I81" s="27">
        <v>3</v>
      </c>
      <c r="J81" s="27">
        <v>3</v>
      </c>
      <c r="K81" s="27">
        <v>0</v>
      </c>
      <c r="L81" s="27">
        <v>1</v>
      </c>
      <c r="M81" s="27">
        <v>3</v>
      </c>
      <c r="N81" s="37">
        <v>2</v>
      </c>
      <c r="O81" s="11">
        <f t="shared" si="3"/>
        <v>22</v>
      </c>
      <c r="P81" s="160"/>
      <c r="Q81" s="153"/>
      <c r="R81" s="153"/>
      <c r="S81" s="153"/>
      <c r="T81" s="150"/>
      <c r="U81" s="135"/>
      <c r="V81" s="135"/>
    </row>
    <row r="82" spans="1:22" ht="12.75" customHeight="1">
      <c r="A82" s="129"/>
      <c r="B82" s="16">
        <v>265</v>
      </c>
      <c r="C82" s="131" t="s">
        <v>128</v>
      </c>
      <c r="D82" s="141"/>
      <c r="E82" s="22">
        <v>0</v>
      </c>
      <c r="F82" s="30">
        <v>3</v>
      </c>
      <c r="G82" s="30">
        <v>3</v>
      </c>
      <c r="H82" s="30">
        <v>5</v>
      </c>
      <c r="I82" s="30">
        <v>3</v>
      </c>
      <c r="J82" s="30">
        <v>3</v>
      </c>
      <c r="K82" s="30">
        <v>0</v>
      </c>
      <c r="L82" s="30">
        <v>1</v>
      </c>
      <c r="M82" s="30">
        <v>3</v>
      </c>
      <c r="N82" s="33">
        <v>2</v>
      </c>
      <c r="O82" s="9">
        <f t="shared" si="3"/>
        <v>23</v>
      </c>
      <c r="P82" s="158">
        <f>SUM(O82:O84)</f>
        <v>65</v>
      </c>
      <c r="Q82" s="149" t="s">
        <v>153</v>
      </c>
      <c r="R82" s="149">
        <v>19</v>
      </c>
      <c r="S82" s="149">
        <v>1</v>
      </c>
      <c r="T82" s="151">
        <f>SUM(R82:S84)</f>
        <v>20</v>
      </c>
      <c r="U82" s="135"/>
      <c r="V82" s="135"/>
    </row>
    <row r="83" spans="1:22" ht="12.75" customHeight="1">
      <c r="A83" s="129"/>
      <c r="B83" s="4"/>
      <c r="C83" s="5"/>
      <c r="D83" s="5"/>
      <c r="E83" s="23">
        <v>0</v>
      </c>
      <c r="F83" s="26">
        <v>3</v>
      </c>
      <c r="G83" s="26">
        <v>2</v>
      </c>
      <c r="H83" s="26">
        <v>5</v>
      </c>
      <c r="I83" s="26">
        <v>1</v>
      </c>
      <c r="J83" s="26">
        <v>3</v>
      </c>
      <c r="K83" s="26">
        <v>0</v>
      </c>
      <c r="L83" s="26">
        <v>1</v>
      </c>
      <c r="M83" s="26">
        <v>3</v>
      </c>
      <c r="N83" s="34">
        <v>3</v>
      </c>
      <c r="O83" s="10">
        <f t="shared" si="3"/>
        <v>21</v>
      </c>
      <c r="P83" s="159"/>
      <c r="Q83" s="149"/>
      <c r="R83" s="149"/>
      <c r="S83" s="149"/>
      <c r="T83" s="149"/>
      <c r="U83" s="135"/>
      <c r="V83" s="135"/>
    </row>
    <row r="84" spans="1:22" ht="13.5" customHeight="1" thickBot="1">
      <c r="A84" s="130"/>
      <c r="B84" s="18" t="s">
        <v>75</v>
      </c>
      <c r="C84" s="78" t="s">
        <v>76</v>
      </c>
      <c r="D84" s="51"/>
      <c r="E84" s="28">
        <v>0</v>
      </c>
      <c r="F84" s="32">
        <v>3</v>
      </c>
      <c r="G84" s="32">
        <v>5</v>
      </c>
      <c r="H84" s="32">
        <v>5</v>
      </c>
      <c r="I84" s="32">
        <v>3</v>
      </c>
      <c r="J84" s="32">
        <v>1</v>
      </c>
      <c r="K84" s="32">
        <v>0</v>
      </c>
      <c r="L84" s="32">
        <v>1</v>
      </c>
      <c r="M84" s="32">
        <v>1</v>
      </c>
      <c r="N84" s="38">
        <v>2</v>
      </c>
      <c r="O84" s="20">
        <f t="shared" si="3"/>
        <v>21</v>
      </c>
      <c r="P84" s="160"/>
      <c r="Q84" s="150"/>
      <c r="R84" s="150"/>
      <c r="S84" s="150"/>
      <c r="T84" s="150"/>
      <c r="U84" s="136"/>
      <c r="V84" s="136"/>
    </row>
    <row r="85" ht="13.5" thickTop="1"/>
  </sheetData>
  <sheetProtection/>
  <mergeCells count="190">
    <mergeCell ref="R82:R84"/>
    <mergeCell ref="S82:S84"/>
    <mergeCell ref="T82:T84"/>
    <mergeCell ref="V76:V84"/>
    <mergeCell ref="U76:U84"/>
    <mergeCell ref="C79:D79"/>
    <mergeCell ref="P79:P81"/>
    <mergeCell ref="Q79:Q81"/>
    <mergeCell ref="R79:R81"/>
    <mergeCell ref="S79:S81"/>
    <mergeCell ref="T79:T81"/>
    <mergeCell ref="C82:D82"/>
    <mergeCell ref="P82:P84"/>
    <mergeCell ref="Q82:Q84"/>
    <mergeCell ref="R73:R75"/>
    <mergeCell ref="S73:S75"/>
    <mergeCell ref="T73:T75"/>
    <mergeCell ref="A76:A84"/>
    <mergeCell ref="C76:D76"/>
    <mergeCell ref="P76:P78"/>
    <mergeCell ref="Q76:Q78"/>
    <mergeCell ref="R76:R78"/>
    <mergeCell ref="S76:S78"/>
    <mergeCell ref="T76:T78"/>
    <mergeCell ref="U67:U75"/>
    <mergeCell ref="V67:V75"/>
    <mergeCell ref="C70:D70"/>
    <mergeCell ref="P70:P72"/>
    <mergeCell ref="Q70:Q72"/>
    <mergeCell ref="R70:R72"/>
    <mergeCell ref="S70:S72"/>
    <mergeCell ref="T70:T72"/>
    <mergeCell ref="C73:D73"/>
    <mergeCell ref="P73:P75"/>
    <mergeCell ref="S64:S66"/>
    <mergeCell ref="T64:T66"/>
    <mergeCell ref="A67:A75"/>
    <mergeCell ref="C67:D67"/>
    <mergeCell ref="P67:P69"/>
    <mergeCell ref="Q67:Q69"/>
    <mergeCell ref="R67:R69"/>
    <mergeCell ref="S67:S69"/>
    <mergeCell ref="T67:T69"/>
    <mergeCell ref="Q73:Q75"/>
    <mergeCell ref="U58:U66"/>
    <mergeCell ref="V58:V66"/>
    <mergeCell ref="C61:D61"/>
    <mergeCell ref="P61:P63"/>
    <mergeCell ref="Q61:Q63"/>
    <mergeCell ref="R61:R63"/>
    <mergeCell ref="S61:S63"/>
    <mergeCell ref="T61:T63"/>
    <mergeCell ref="C64:D64"/>
    <mergeCell ref="P64:P66"/>
    <mergeCell ref="T55:T57"/>
    <mergeCell ref="A58:A66"/>
    <mergeCell ref="C58:D58"/>
    <mergeCell ref="P58:P60"/>
    <mergeCell ref="Q58:Q60"/>
    <mergeCell ref="R58:R60"/>
    <mergeCell ref="S58:S60"/>
    <mergeCell ref="T58:T60"/>
    <mergeCell ref="Q64:Q66"/>
    <mergeCell ref="R64:R66"/>
    <mergeCell ref="T49:T51"/>
    <mergeCell ref="U49:U57"/>
    <mergeCell ref="V49:V57"/>
    <mergeCell ref="C52:D52"/>
    <mergeCell ref="P52:P54"/>
    <mergeCell ref="Q52:Q54"/>
    <mergeCell ref="R52:R54"/>
    <mergeCell ref="S52:S54"/>
    <mergeCell ref="T52:T54"/>
    <mergeCell ref="C55:D55"/>
    <mergeCell ref="A49:A57"/>
    <mergeCell ref="C49:D49"/>
    <mergeCell ref="P49:P51"/>
    <mergeCell ref="Q49:Q51"/>
    <mergeCell ref="R49:R51"/>
    <mergeCell ref="S49:S51"/>
    <mergeCell ref="P55:P57"/>
    <mergeCell ref="Q55:Q57"/>
    <mergeCell ref="R55:R57"/>
    <mergeCell ref="S55:S57"/>
    <mergeCell ref="C16:D16"/>
    <mergeCell ref="P16:P18"/>
    <mergeCell ref="C19:D19"/>
    <mergeCell ref="P19:P21"/>
    <mergeCell ref="A13:A21"/>
    <mergeCell ref="C13:D13"/>
    <mergeCell ref="P13:P15"/>
    <mergeCell ref="C34:D34"/>
    <mergeCell ref="P34:P36"/>
    <mergeCell ref="C37:D37"/>
    <mergeCell ref="P37:P39"/>
    <mergeCell ref="A31:A39"/>
    <mergeCell ref="C31:D31"/>
    <mergeCell ref="P31:P33"/>
    <mergeCell ref="P7:P9"/>
    <mergeCell ref="A4:A12"/>
    <mergeCell ref="P10:P12"/>
    <mergeCell ref="C4:D4"/>
    <mergeCell ref="C7:D7"/>
    <mergeCell ref="C10:D10"/>
    <mergeCell ref="P4:P6"/>
    <mergeCell ref="A40:A48"/>
    <mergeCell ref="C40:D40"/>
    <mergeCell ref="P40:P42"/>
    <mergeCell ref="C43:D43"/>
    <mergeCell ref="P43:P45"/>
    <mergeCell ref="C46:D46"/>
    <mergeCell ref="P46:P48"/>
    <mergeCell ref="A22:A30"/>
    <mergeCell ref="C22:D22"/>
    <mergeCell ref="P22:P24"/>
    <mergeCell ref="C25:D25"/>
    <mergeCell ref="P25:P27"/>
    <mergeCell ref="C28:D28"/>
    <mergeCell ref="P28:P30"/>
    <mergeCell ref="Q4:Q6"/>
    <mergeCell ref="R4:R6"/>
    <mergeCell ref="S4:S6"/>
    <mergeCell ref="T4:T6"/>
    <mergeCell ref="U4:U12"/>
    <mergeCell ref="V4:V12"/>
    <mergeCell ref="Q7:Q9"/>
    <mergeCell ref="R7:R9"/>
    <mergeCell ref="S7:S9"/>
    <mergeCell ref="T7:T9"/>
    <mergeCell ref="Q10:Q12"/>
    <mergeCell ref="R10:R12"/>
    <mergeCell ref="S10:S12"/>
    <mergeCell ref="T10:T12"/>
    <mergeCell ref="Q13:Q15"/>
    <mergeCell ref="R13:R15"/>
    <mergeCell ref="S13:S15"/>
    <mergeCell ref="T13:T15"/>
    <mergeCell ref="U13:U21"/>
    <mergeCell ref="V13:V21"/>
    <mergeCell ref="Q16:Q18"/>
    <mergeCell ref="R16:R18"/>
    <mergeCell ref="S16:S18"/>
    <mergeCell ref="T16:T18"/>
    <mergeCell ref="Q19:Q21"/>
    <mergeCell ref="R19:R21"/>
    <mergeCell ref="S19:S21"/>
    <mergeCell ref="T19:T21"/>
    <mergeCell ref="U22:U30"/>
    <mergeCell ref="V22:V30"/>
    <mergeCell ref="Q25:Q27"/>
    <mergeCell ref="R25:R27"/>
    <mergeCell ref="S25:S27"/>
    <mergeCell ref="T25:T27"/>
    <mergeCell ref="R31:R33"/>
    <mergeCell ref="S31:S33"/>
    <mergeCell ref="T31:T33"/>
    <mergeCell ref="Q22:Q24"/>
    <mergeCell ref="R22:R24"/>
    <mergeCell ref="S22:S24"/>
    <mergeCell ref="T22:T24"/>
    <mergeCell ref="T34:T36"/>
    <mergeCell ref="Q37:Q39"/>
    <mergeCell ref="R37:R39"/>
    <mergeCell ref="S37:S39"/>
    <mergeCell ref="T37:T39"/>
    <mergeCell ref="Q28:Q30"/>
    <mergeCell ref="R28:R30"/>
    <mergeCell ref="S28:S30"/>
    <mergeCell ref="T28:T30"/>
    <mergeCell ref="Q31:Q33"/>
    <mergeCell ref="V40:V48"/>
    <mergeCell ref="Q43:Q45"/>
    <mergeCell ref="R43:R45"/>
    <mergeCell ref="S43:S45"/>
    <mergeCell ref="T43:T45"/>
    <mergeCell ref="U31:U39"/>
    <mergeCell ref="V31:V39"/>
    <mergeCell ref="Q34:Q36"/>
    <mergeCell ref="R34:R36"/>
    <mergeCell ref="S34:S36"/>
    <mergeCell ref="A1:V2"/>
    <mergeCell ref="Q46:Q48"/>
    <mergeCell ref="R46:R48"/>
    <mergeCell ref="S46:S48"/>
    <mergeCell ref="T46:T48"/>
    <mergeCell ref="Q40:Q42"/>
    <mergeCell ref="R40:R42"/>
    <mergeCell ref="S40:S42"/>
    <mergeCell ref="T40:T42"/>
    <mergeCell ref="U40:U48"/>
  </mergeCells>
  <printOptions/>
  <pageMargins left="0.7874015748031497" right="0.7874015748031497" top="0.5118110236220472" bottom="0.4724409448818898" header="0.5118110236220472" footer="0.5118110236220472"/>
  <pageSetup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V104"/>
  <sheetViews>
    <sheetView zoomScale="120" zoomScaleNormal="120" zoomScalePageLayoutView="0" workbookViewId="0" topLeftCell="A1">
      <selection activeCell="V49" sqref="V49:V51"/>
    </sheetView>
  </sheetViews>
  <sheetFormatPr defaultColWidth="9.140625" defaultRowHeight="12.75"/>
  <cols>
    <col min="5" max="14" width="4.57421875" style="29" customWidth="1"/>
    <col min="15" max="15" width="7.421875" style="0" customWidth="1"/>
  </cols>
  <sheetData>
    <row r="1" spans="1:16" ht="25.5" customHeight="1">
      <c r="A1" s="73" t="s">
        <v>60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3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22" ht="39" thickBot="1">
      <c r="A3" s="1"/>
      <c r="B3" s="2"/>
      <c r="C3" s="2"/>
      <c r="D3" s="2"/>
      <c r="E3" s="14">
        <v>1</v>
      </c>
      <c r="F3" s="14">
        <v>2</v>
      </c>
      <c r="G3" s="14">
        <v>3</v>
      </c>
      <c r="H3" s="14">
        <v>4</v>
      </c>
      <c r="I3" s="14">
        <v>5</v>
      </c>
      <c r="J3" s="14">
        <v>6</v>
      </c>
      <c r="K3" s="14">
        <v>7</v>
      </c>
      <c r="L3" s="14">
        <v>8</v>
      </c>
      <c r="M3" s="8">
        <v>9</v>
      </c>
      <c r="N3" s="14">
        <v>10</v>
      </c>
      <c r="O3" s="13" t="s">
        <v>2</v>
      </c>
      <c r="P3" s="21" t="s">
        <v>0</v>
      </c>
      <c r="Q3" s="69" t="s">
        <v>45</v>
      </c>
      <c r="R3" s="70" t="s">
        <v>46</v>
      </c>
      <c r="S3" s="70" t="s">
        <v>47</v>
      </c>
      <c r="T3" s="71" t="s">
        <v>48</v>
      </c>
      <c r="U3" s="71" t="s">
        <v>49</v>
      </c>
      <c r="V3" s="3" t="s">
        <v>1</v>
      </c>
    </row>
    <row r="4" spans="1:22" ht="12.75" customHeight="1">
      <c r="A4" s="129">
        <v>225</v>
      </c>
      <c r="B4" s="16">
        <v>225</v>
      </c>
      <c r="C4" s="131" t="s">
        <v>74</v>
      </c>
      <c r="D4" s="141"/>
      <c r="E4" s="22">
        <v>2</v>
      </c>
      <c r="F4" s="30">
        <v>1</v>
      </c>
      <c r="G4" s="30">
        <v>5</v>
      </c>
      <c r="H4" s="30">
        <v>3</v>
      </c>
      <c r="I4" s="30">
        <v>5</v>
      </c>
      <c r="J4" s="30">
        <v>1</v>
      </c>
      <c r="K4" s="30">
        <v>0</v>
      </c>
      <c r="L4" s="30">
        <v>0</v>
      </c>
      <c r="M4" s="30">
        <v>0</v>
      </c>
      <c r="N4" s="33">
        <v>3</v>
      </c>
      <c r="O4" s="61">
        <f aca="true" t="shared" si="0" ref="O4:O48">SUM(E4:N4)</f>
        <v>20</v>
      </c>
      <c r="P4" s="149">
        <f>SUM(O4:O6)</f>
        <v>33</v>
      </c>
      <c r="Q4" s="151" t="s">
        <v>12</v>
      </c>
      <c r="R4" s="151">
        <v>33</v>
      </c>
      <c r="S4" s="151">
        <v>1</v>
      </c>
      <c r="T4" s="151">
        <f>SUM(R4:S6)</f>
        <v>34</v>
      </c>
      <c r="U4" s="152">
        <f>SUM(T4:T12)</f>
        <v>67</v>
      </c>
      <c r="V4" s="135" t="s">
        <v>13</v>
      </c>
    </row>
    <row r="5" spans="1:22" ht="12.75" customHeight="1">
      <c r="A5" s="129"/>
      <c r="B5" s="4"/>
      <c r="C5" s="5"/>
      <c r="D5" s="5"/>
      <c r="E5" s="23">
        <v>0</v>
      </c>
      <c r="F5" s="26">
        <v>1</v>
      </c>
      <c r="G5" s="26">
        <v>0</v>
      </c>
      <c r="H5" s="26">
        <v>3</v>
      </c>
      <c r="I5" s="26">
        <v>1</v>
      </c>
      <c r="J5" s="26">
        <v>0</v>
      </c>
      <c r="K5" s="26">
        <v>0</v>
      </c>
      <c r="L5" s="26">
        <v>0</v>
      </c>
      <c r="M5" s="26">
        <v>1</v>
      </c>
      <c r="N5" s="34">
        <v>1</v>
      </c>
      <c r="O5" s="61">
        <f t="shared" si="0"/>
        <v>7</v>
      </c>
      <c r="P5" s="149"/>
      <c r="Q5" s="149"/>
      <c r="R5" s="149"/>
      <c r="S5" s="149"/>
      <c r="T5" s="149"/>
      <c r="U5" s="135"/>
      <c r="V5" s="135"/>
    </row>
    <row r="6" spans="1:22" ht="13.5" customHeight="1" thickBot="1">
      <c r="A6" s="129"/>
      <c r="B6" s="15" t="s">
        <v>75</v>
      </c>
      <c r="C6" s="76" t="s">
        <v>78</v>
      </c>
      <c r="D6" s="49"/>
      <c r="E6" s="24">
        <v>0</v>
      </c>
      <c r="F6" s="31">
        <v>3</v>
      </c>
      <c r="G6" s="31">
        <v>0</v>
      </c>
      <c r="H6" s="31">
        <v>2</v>
      </c>
      <c r="I6" s="31">
        <v>0</v>
      </c>
      <c r="J6" s="31">
        <v>1</v>
      </c>
      <c r="K6" s="31">
        <v>0</v>
      </c>
      <c r="L6" s="31">
        <v>0</v>
      </c>
      <c r="M6" s="31">
        <v>0</v>
      </c>
      <c r="N6" s="35">
        <v>0</v>
      </c>
      <c r="O6" s="61">
        <f t="shared" si="0"/>
        <v>6</v>
      </c>
      <c r="P6" s="153"/>
      <c r="Q6" s="149"/>
      <c r="R6" s="149"/>
      <c r="S6" s="149"/>
      <c r="T6" s="150"/>
      <c r="U6" s="135"/>
      <c r="V6" s="135"/>
    </row>
    <row r="7" spans="1:22" ht="12.75" customHeight="1">
      <c r="A7" s="129"/>
      <c r="B7" s="7">
        <v>305</v>
      </c>
      <c r="C7" s="137" t="s">
        <v>74</v>
      </c>
      <c r="D7" s="177"/>
      <c r="E7" s="52">
        <v>0</v>
      </c>
      <c r="F7" s="25">
        <v>1</v>
      </c>
      <c r="G7" s="25">
        <v>1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36">
        <v>3</v>
      </c>
      <c r="O7" s="61">
        <f t="shared" si="0"/>
        <v>5</v>
      </c>
      <c r="P7" s="178">
        <f>SUM(O7:O9)</f>
        <v>32</v>
      </c>
      <c r="Q7" s="151" t="s">
        <v>12</v>
      </c>
      <c r="R7" s="151">
        <v>33</v>
      </c>
      <c r="S7" s="151">
        <v>0</v>
      </c>
      <c r="T7" s="151">
        <f>SUM(R7:S9)</f>
        <v>33</v>
      </c>
      <c r="U7" s="135"/>
      <c r="V7" s="135"/>
    </row>
    <row r="8" spans="1:22" ht="12.75" customHeight="1">
      <c r="A8" s="129"/>
      <c r="B8" s="4"/>
      <c r="C8" s="5"/>
      <c r="D8" s="55"/>
      <c r="E8" s="53">
        <v>0</v>
      </c>
      <c r="F8" s="26">
        <v>2</v>
      </c>
      <c r="G8" s="26">
        <v>0</v>
      </c>
      <c r="H8" s="26">
        <v>0</v>
      </c>
      <c r="I8" s="26">
        <v>3</v>
      </c>
      <c r="J8" s="26">
        <v>0</v>
      </c>
      <c r="K8" s="26">
        <v>0</v>
      </c>
      <c r="L8" s="26">
        <v>5</v>
      </c>
      <c r="M8" s="26">
        <v>5</v>
      </c>
      <c r="N8" s="34">
        <v>3</v>
      </c>
      <c r="O8" s="61">
        <f t="shared" si="0"/>
        <v>18</v>
      </c>
      <c r="P8" s="178"/>
      <c r="Q8" s="149"/>
      <c r="R8" s="149"/>
      <c r="S8" s="149"/>
      <c r="T8" s="149"/>
      <c r="U8" s="135"/>
      <c r="V8" s="135"/>
    </row>
    <row r="9" spans="1:22" ht="13.5" customHeight="1" thickBot="1">
      <c r="A9" s="129"/>
      <c r="B9" s="6" t="s">
        <v>75</v>
      </c>
      <c r="C9" s="77" t="s">
        <v>76</v>
      </c>
      <c r="D9" s="56"/>
      <c r="E9" s="54">
        <v>0</v>
      </c>
      <c r="F9" s="27">
        <v>2</v>
      </c>
      <c r="G9" s="27">
        <v>0</v>
      </c>
      <c r="H9" s="27">
        <v>0</v>
      </c>
      <c r="I9" s="27">
        <v>2</v>
      </c>
      <c r="J9" s="27">
        <v>0</v>
      </c>
      <c r="K9" s="27">
        <v>0</v>
      </c>
      <c r="L9" s="27">
        <v>1</v>
      </c>
      <c r="M9" s="27">
        <v>2</v>
      </c>
      <c r="N9" s="37">
        <v>2</v>
      </c>
      <c r="O9" s="61">
        <f t="shared" si="0"/>
        <v>9</v>
      </c>
      <c r="P9" s="179"/>
      <c r="Q9" s="153"/>
      <c r="R9" s="153"/>
      <c r="S9" s="153"/>
      <c r="T9" s="150"/>
      <c r="U9" s="135"/>
      <c r="V9" s="135"/>
    </row>
    <row r="10" spans="1:22" ht="12.75" customHeight="1">
      <c r="A10" s="129"/>
      <c r="B10" s="16"/>
      <c r="C10" s="141"/>
      <c r="D10" s="141"/>
      <c r="E10" s="22"/>
      <c r="F10" s="30"/>
      <c r="G10" s="30"/>
      <c r="H10" s="30"/>
      <c r="I10" s="30"/>
      <c r="J10" s="30"/>
      <c r="K10" s="30"/>
      <c r="L10" s="30"/>
      <c r="M10" s="30"/>
      <c r="N10" s="33"/>
      <c r="O10" s="61">
        <f t="shared" si="0"/>
        <v>0</v>
      </c>
      <c r="P10" s="151"/>
      <c r="Q10" s="149"/>
      <c r="R10" s="149"/>
      <c r="S10" s="149"/>
      <c r="T10" s="151">
        <f>SUM(R10:S12)</f>
        <v>0</v>
      </c>
      <c r="U10" s="135"/>
      <c r="V10" s="135"/>
    </row>
    <row r="11" spans="1:22" ht="12.75" customHeight="1">
      <c r="A11" s="129"/>
      <c r="B11" s="4"/>
      <c r="C11" s="5"/>
      <c r="D11" s="5"/>
      <c r="E11" s="23"/>
      <c r="F11" s="26"/>
      <c r="G11" s="26"/>
      <c r="H11" s="26"/>
      <c r="I11" s="26"/>
      <c r="J11" s="26"/>
      <c r="K11" s="26"/>
      <c r="L11" s="26"/>
      <c r="M11" s="26"/>
      <c r="N11" s="34"/>
      <c r="O11" s="61">
        <f t="shared" si="0"/>
        <v>0</v>
      </c>
      <c r="P11" s="149"/>
      <c r="Q11" s="149"/>
      <c r="R11" s="149"/>
      <c r="S11" s="149"/>
      <c r="T11" s="149"/>
      <c r="U11" s="135"/>
      <c r="V11" s="135"/>
    </row>
    <row r="12" spans="1:22" ht="13.5" customHeight="1" thickBot="1">
      <c r="A12" s="130"/>
      <c r="B12" s="18"/>
      <c r="C12" s="19"/>
      <c r="D12" s="19"/>
      <c r="E12" s="28"/>
      <c r="F12" s="32"/>
      <c r="G12" s="32"/>
      <c r="H12" s="32"/>
      <c r="I12" s="32"/>
      <c r="J12" s="32"/>
      <c r="K12" s="32"/>
      <c r="L12" s="32"/>
      <c r="M12" s="32"/>
      <c r="N12" s="38"/>
      <c r="O12" s="61">
        <f t="shared" si="0"/>
        <v>0</v>
      </c>
      <c r="P12" s="150"/>
      <c r="Q12" s="150"/>
      <c r="R12" s="150"/>
      <c r="S12" s="150"/>
      <c r="T12" s="150"/>
      <c r="U12" s="136"/>
      <c r="V12" s="136"/>
    </row>
    <row r="13" spans="1:22" ht="13.5" customHeight="1" thickTop="1">
      <c r="A13" s="129">
        <v>358</v>
      </c>
      <c r="B13" s="16">
        <v>358</v>
      </c>
      <c r="C13" s="131" t="s">
        <v>81</v>
      </c>
      <c r="D13" s="141"/>
      <c r="E13" s="22">
        <v>5</v>
      </c>
      <c r="F13" s="30">
        <v>5</v>
      </c>
      <c r="G13" s="30">
        <v>0</v>
      </c>
      <c r="H13" s="30">
        <v>5</v>
      </c>
      <c r="I13" s="30">
        <v>0</v>
      </c>
      <c r="J13" s="30">
        <v>1</v>
      </c>
      <c r="K13" s="30">
        <v>0</v>
      </c>
      <c r="L13" s="30">
        <v>0</v>
      </c>
      <c r="M13" s="30">
        <v>3</v>
      </c>
      <c r="N13" s="33">
        <v>3</v>
      </c>
      <c r="O13" s="61">
        <f t="shared" si="0"/>
        <v>22</v>
      </c>
      <c r="P13" s="149">
        <f>SUM(O13:O15)</f>
        <v>57</v>
      </c>
      <c r="Q13" s="154" t="s">
        <v>14</v>
      </c>
      <c r="R13" s="154">
        <v>29</v>
      </c>
      <c r="S13" s="154">
        <v>1</v>
      </c>
      <c r="T13" s="151">
        <f>SUM(R13:S15)</f>
        <v>30</v>
      </c>
      <c r="U13" s="152">
        <f>SUM(T13:T21)</f>
        <v>61</v>
      </c>
      <c r="V13" s="134" t="s">
        <v>14</v>
      </c>
    </row>
    <row r="14" spans="1:22" ht="13.5" customHeight="1">
      <c r="A14" s="129"/>
      <c r="B14" s="4"/>
      <c r="C14" s="5"/>
      <c r="D14" s="5"/>
      <c r="E14" s="53">
        <v>0</v>
      </c>
      <c r="F14" s="26">
        <v>5</v>
      </c>
      <c r="G14" s="26">
        <v>1</v>
      </c>
      <c r="H14" s="26">
        <v>3</v>
      </c>
      <c r="I14" s="26">
        <v>2</v>
      </c>
      <c r="J14" s="26">
        <v>0</v>
      </c>
      <c r="K14" s="26">
        <v>0</v>
      </c>
      <c r="L14" s="26">
        <v>0</v>
      </c>
      <c r="M14" s="26">
        <v>1</v>
      </c>
      <c r="N14" s="34">
        <v>3</v>
      </c>
      <c r="O14" s="61">
        <f t="shared" si="0"/>
        <v>15</v>
      </c>
      <c r="P14" s="149"/>
      <c r="Q14" s="149"/>
      <c r="R14" s="149"/>
      <c r="S14" s="149"/>
      <c r="T14" s="149"/>
      <c r="U14" s="135"/>
      <c r="V14" s="135"/>
    </row>
    <row r="15" spans="1:22" ht="13.5" customHeight="1" thickBot="1">
      <c r="A15" s="129"/>
      <c r="B15" s="15" t="s">
        <v>75</v>
      </c>
      <c r="C15" s="76" t="s">
        <v>82</v>
      </c>
      <c r="D15" s="49"/>
      <c r="E15" s="24">
        <v>0</v>
      </c>
      <c r="F15" s="31">
        <v>5</v>
      </c>
      <c r="G15" s="31">
        <v>1</v>
      </c>
      <c r="H15" s="31">
        <v>5</v>
      </c>
      <c r="I15" s="31">
        <v>0</v>
      </c>
      <c r="J15" s="31">
        <v>0</v>
      </c>
      <c r="K15" s="31">
        <v>0</v>
      </c>
      <c r="L15" s="31">
        <v>1</v>
      </c>
      <c r="M15" s="31">
        <v>3</v>
      </c>
      <c r="N15" s="35">
        <v>5</v>
      </c>
      <c r="O15" s="61">
        <f t="shared" si="0"/>
        <v>20</v>
      </c>
      <c r="P15" s="153"/>
      <c r="Q15" s="153"/>
      <c r="R15" s="153"/>
      <c r="S15" s="153"/>
      <c r="T15" s="150"/>
      <c r="U15" s="135"/>
      <c r="V15" s="135"/>
    </row>
    <row r="16" spans="1:22" ht="13.5" customHeight="1">
      <c r="A16" s="129"/>
      <c r="B16" s="7">
        <v>311</v>
      </c>
      <c r="C16" s="137" t="s">
        <v>83</v>
      </c>
      <c r="D16" s="177"/>
      <c r="E16" s="52">
        <v>5</v>
      </c>
      <c r="F16" s="25">
        <v>1</v>
      </c>
      <c r="G16" s="25">
        <v>0</v>
      </c>
      <c r="H16" s="25">
        <v>0</v>
      </c>
      <c r="I16" s="25">
        <v>3</v>
      </c>
      <c r="J16" s="25">
        <v>5</v>
      </c>
      <c r="K16" s="25">
        <v>0</v>
      </c>
      <c r="L16" s="25">
        <v>1</v>
      </c>
      <c r="M16" s="25">
        <v>3</v>
      </c>
      <c r="N16" s="36">
        <v>3</v>
      </c>
      <c r="O16" s="61">
        <f t="shared" si="0"/>
        <v>21</v>
      </c>
      <c r="P16" s="178">
        <f>SUM(O16:O18)</f>
        <v>72</v>
      </c>
      <c r="Q16" s="151" t="s">
        <v>13</v>
      </c>
      <c r="R16" s="151">
        <v>31</v>
      </c>
      <c r="S16" s="151">
        <v>0</v>
      </c>
      <c r="T16" s="151">
        <f>SUM(R16:S18)</f>
        <v>31</v>
      </c>
      <c r="U16" s="135"/>
      <c r="V16" s="135"/>
    </row>
    <row r="17" spans="1:22" ht="13.5" customHeight="1">
      <c r="A17" s="129"/>
      <c r="B17" s="4"/>
      <c r="C17" s="5"/>
      <c r="D17" s="55"/>
      <c r="E17" s="53">
        <v>3</v>
      </c>
      <c r="F17" s="26">
        <v>3</v>
      </c>
      <c r="G17" s="26">
        <v>2</v>
      </c>
      <c r="H17" s="26">
        <v>0</v>
      </c>
      <c r="I17" s="26">
        <v>5</v>
      </c>
      <c r="J17" s="26">
        <v>3</v>
      </c>
      <c r="K17" s="26">
        <v>0</v>
      </c>
      <c r="L17" s="26">
        <v>2</v>
      </c>
      <c r="M17" s="26">
        <v>1</v>
      </c>
      <c r="N17" s="34">
        <v>3</v>
      </c>
      <c r="O17" s="61">
        <f t="shared" si="0"/>
        <v>22</v>
      </c>
      <c r="P17" s="178"/>
      <c r="Q17" s="149"/>
      <c r="R17" s="149"/>
      <c r="S17" s="149"/>
      <c r="T17" s="149"/>
      <c r="U17" s="135"/>
      <c r="V17" s="135"/>
    </row>
    <row r="18" spans="1:22" ht="13.5" customHeight="1" thickBot="1">
      <c r="A18" s="129"/>
      <c r="B18" s="6" t="s">
        <v>75</v>
      </c>
      <c r="C18" s="77" t="s">
        <v>84</v>
      </c>
      <c r="D18" s="56"/>
      <c r="E18" s="54">
        <v>3</v>
      </c>
      <c r="F18" s="27">
        <v>3</v>
      </c>
      <c r="G18" s="27">
        <v>0</v>
      </c>
      <c r="H18" s="27">
        <v>5</v>
      </c>
      <c r="I18" s="27">
        <v>3</v>
      </c>
      <c r="J18" s="27">
        <v>5</v>
      </c>
      <c r="K18" s="27">
        <v>0</v>
      </c>
      <c r="L18" s="27">
        <v>2</v>
      </c>
      <c r="M18" s="27">
        <v>5</v>
      </c>
      <c r="N18" s="37">
        <v>3</v>
      </c>
      <c r="O18" s="61">
        <f t="shared" si="0"/>
        <v>29</v>
      </c>
      <c r="P18" s="179"/>
      <c r="Q18" s="153"/>
      <c r="R18" s="153"/>
      <c r="S18" s="153"/>
      <c r="T18" s="150"/>
      <c r="U18" s="135"/>
      <c r="V18" s="135"/>
    </row>
    <row r="19" spans="1:22" ht="13.5" customHeight="1">
      <c r="A19" s="129"/>
      <c r="B19" s="16"/>
      <c r="C19" s="190"/>
      <c r="D19" s="141"/>
      <c r="E19" s="22"/>
      <c r="F19" s="30"/>
      <c r="G19" s="30"/>
      <c r="H19" s="30"/>
      <c r="I19" s="30"/>
      <c r="J19" s="30"/>
      <c r="K19" s="30"/>
      <c r="L19" s="30"/>
      <c r="M19" s="30"/>
      <c r="N19" s="33"/>
      <c r="O19" s="61">
        <f t="shared" si="0"/>
        <v>0</v>
      </c>
      <c r="P19" s="151"/>
      <c r="Q19" s="151"/>
      <c r="R19" s="151"/>
      <c r="S19" s="151"/>
      <c r="T19" s="151">
        <f>SUM(R19:S21)</f>
        <v>0</v>
      </c>
      <c r="U19" s="135"/>
      <c r="V19" s="135"/>
    </row>
    <row r="20" spans="1:22" ht="13.5" customHeight="1">
      <c r="A20" s="129"/>
      <c r="B20" s="4"/>
      <c r="C20" s="5"/>
      <c r="D20" s="5"/>
      <c r="E20" s="23"/>
      <c r="F20" s="26"/>
      <c r="G20" s="26"/>
      <c r="H20" s="26"/>
      <c r="I20" s="26"/>
      <c r="J20" s="26"/>
      <c r="K20" s="26"/>
      <c r="L20" s="26"/>
      <c r="M20" s="26"/>
      <c r="N20" s="34"/>
      <c r="O20" s="61">
        <f t="shared" si="0"/>
        <v>0</v>
      </c>
      <c r="P20" s="149"/>
      <c r="Q20" s="149"/>
      <c r="R20" s="149"/>
      <c r="S20" s="149"/>
      <c r="T20" s="149"/>
      <c r="U20" s="135"/>
      <c r="V20" s="135"/>
    </row>
    <row r="21" spans="1:22" ht="13.5" customHeight="1" thickBot="1">
      <c r="A21" s="130"/>
      <c r="B21" s="18"/>
      <c r="C21" s="19"/>
      <c r="D21" s="51"/>
      <c r="E21" s="28"/>
      <c r="F21" s="32"/>
      <c r="G21" s="32"/>
      <c r="H21" s="32"/>
      <c r="I21" s="32"/>
      <c r="J21" s="32"/>
      <c r="K21" s="32"/>
      <c r="L21" s="32"/>
      <c r="M21" s="32"/>
      <c r="N21" s="38"/>
      <c r="O21" s="61">
        <f t="shared" si="0"/>
        <v>0</v>
      </c>
      <c r="P21" s="150"/>
      <c r="Q21" s="150"/>
      <c r="R21" s="150"/>
      <c r="S21" s="150"/>
      <c r="T21" s="150"/>
      <c r="U21" s="136"/>
      <c r="V21" s="136"/>
    </row>
    <row r="22" spans="1:22" ht="13.5" customHeight="1" thickTop="1">
      <c r="A22" s="129">
        <v>139</v>
      </c>
      <c r="B22" s="16">
        <v>139</v>
      </c>
      <c r="C22" s="131" t="s">
        <v>91</v>
      </c>
      <c r="D22" s="189"/>
      <c r="E22" s="22">
        <v>0</v>
      </c>
      <c r="F22" s="30">
        <v>0</v>
      </c>
      <c r="G22" s="30">
        <v>0</v>
      </c>
      <c r="H22" s="30">
        <v>1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3">
        <v>0</v>
      </c>
      <c r="O22" s="61">
        <f t="shared" si="0"/>
        <v>1</v>
      </c>
      <c r="P22" s="143">
        <f>SUM(O22:O24)</f>
        <v>14</v>
      </c>
      <c r="Q22" s="151" t="s">
        <v>10</v>
      </c>
      <c r="R22" s="151">
        <v>40</v>
      </c>
      <c r="S22" s="151">
        <v>2</v>
      </c>
      <c r="T22" s="151">
        <f>SUM(R22:S24)</f>
        <v>42</v>
      </c>
      <c r="U22" s="152">
        <f>SUM(T22:T30)</f>
        <v>82</v>
      </c>
      <c r="V22" s="135" t="s">
        <v>10</v>
      </c>
    </row>
    <row r="23" spans="1:22" ht="13.5" customHeight="1">
      <c r="A23" s="129"/>
      <c r="B23" s="4"/>
      <c r="C23" s="5"/>
      <c r="D23" s="5"/>
      <c r="E23" s="23">
        <v>0</v>
      </c>
      <c r="F23" s="26">
        <v>0</v>
      </c>
      <c r="G23" s="26">
        <v>5</v>
      </c>
      <c r="H23" s="26">
        <v>5</v>
      </c>
      <c r="I23" s="26">
        <v>0</v>
      </c>
      <c r="J23" s="26">
        <v>1</v>
      </c>
      <c r="K23" s="26">
        <v>0</v>
      </c>
      <c r="L23" s="26">
        <v>0</v>
      </c>
      <c r="M23" s="26">
        <v>0</v>
      </c>
      <c r="N23" s="34">
        <v>0</v>
      </c>
      <c r="O23" s="61">
        <f t="shared" si="0"/>
        <v>11</v>
      </c>
      <c r="P23" s="143"/>
      <c r="Q23" s="149"/>
      <c r="R23" s="149"/>
      <c r="S23" s="149"/>
      <c r="T23" s="149"/>
      <c r="U23" s="135"/>
      <c r="V23" s="135"/>
    </row>
    <row r="24" spans="1:22" ht="13.5" customHeight="1" thickBot="1">
      <c r="A24" s="129"/>
      <c r="B24" s="15" t="s">
        <v>75</v>
      </c>
      <c r="C24" s="76" t="s">
        <v>87</v>
      </c>
      <c r="D24" s="49"/>
      <c r="E24" s="24">
        <v>0</v>
      </c>
      <c r="F24" s="31">
        <v>0</v>
      </c>
      <c r="G24" s="31">
        <v>0</v>
      </c>
      <c r="H24" s="31">
        <v>1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5">
        <v>1</v>
      </c>
      <c r="O24" s="61">
        <f t="shared" si="0"/>
        <v>2</v>
      </c>
      <c r="P24" s="164"/>
      <c r="Q24" s="149"/>
      <c r="R24" s="149"/>
      <c r="S24" s="149"/>
      <c r="T24" s="150"/>
      <c r="U24" s="135"/>
      <c r="V24" s="135"/>
    </row>
    <row r="25" spans="1:22" ht="13.5" customHeight="1">
      <c r="A25" s="129"/>
      <c r="B25" s="7">
        <v>302</v>
      </c>
      <c r="C25" s="137" t="s">
        <v>92</v>
      </c>
      <c r="D25" s="177"/>
      <c r="E25" s="52">
        <v>0</v>
      </c>
      <c r="F25" s="25">
        <v>0</v>
      </c>
      <c r="G25" s="25">
        <v>0</v>
      </c>
      <c r="H25" s="25">
        <v>0</v>
      </c>
      <c r="I25" s="25">
        <v>1</v>
      </c>
      <c r="J25" s="25">
        <v>0</v>
      </c>
      <c r="K25" s="25">
        <v>0</v>
      </c>
      <c r="L25" s="25">
        <v>1</v>
      </c>
      <c r="M25" s="25">
        <v>1</v>
      </c>
      <c r="N25" s="36">
        <v>5</v>
      </c>
      <c r="O25" s="61">
        <f t="shared" si="0"/>
        <v>8</v>
      </c>
      <c r="P25" s="178">
        <f>SUM(O25:O27)</f>
        <v>14</v>
      </c>
      <c r="Q25" s="151" t="s">
        <v>10</v>
      </c>
      <c r="R25" s="151">
        <v>40</v>
      </c>
      <c r="S25" s="151">
        <v>0</v>
      </c>
      <c r="T25" s="151">
        <f>SUM(R25:S27)</f>
        <v>40</v>
      </c>
      <c r="U25" s="135"/>
      <c r="V25" s="135"/>
    </row>
    <row r="26" spans="1:22" ht="13.5" customHeight="1">
      <c r="A26" s="129"/>
      <c r="B26" s="4"/>
      <c r="C26" s="5"/>
      <c r="D26" s="55"/>
      <c r="E26" s="53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34">
        <v>3</v>
      </c>
      <c r="O26" s="61">
        <f t="shared" si="0"/>
        <v>3</v>
      </c>
      <c r="P26" s="178"/>
      <c r="Q26" s="149"/>
      <c r="R26" s="149"/>
      <c r="S26" s="149"/>
      <c r="T26" s="149"/>
      <c r="U26" s="135"/>
      <c r="V26" s="135"/>
    </row>
    <row r="27" spans="1:22" ht="13.5" customHeight="1" thickBot="1">
      <c r="A27" s="129"/>
      <c r="B27" s="6" t="s">
        <v>75</v>
      </c>
      <c r="C27" s="77" t="s">
        <v>76</v>
      </c>
      <c r="D27" s="56"/>
      <c r="E27" s="54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37">
        <v>3</v>
      </c>
      <c r="O27" s="61">
        <f t="shared" si="0"/>
        <v>3</v>
      </c>
      <c r="P27" s="179"/>
      <c r="Q27" s="153"/>
      <c r="R27" s="153"/>
      <c r="S27" s="153"/>
      <c r="T27" s="150"/>
      <c r="U27" s="135"/>
      <c r="V27" s="135"/>
    </row>
    <row r="28" spans="1:22" ht="13.5" customHeight="1">
      <c r="A28" s="129"/>
      <c r="B28" s="16"/>
      <c r="C28" s="141"/>
      <c r="D28" s="189"/>
      <c r="E28" s="22"/>
      <c r="F28" s="30"/>
      <c r="G28" s="30"/>
      <c r="H28" s="30"/>
      <c r="I28" s="30"/>
      <c r="J28" s="30"/>
      <c r="K28" s="30"/>
      <c r="L28" s="30"/>
      <c r="M28" s="30"/>
      <c r="N28" s="33"/>
      <c r="O28" s="61">
        <f t="shared" si="0"/>
        <v>0</v>
      </c>
      <c r="P28" s="151"/>
      <c r="Q28" s="149"/>
      <c r="R28" s="149"/>
      <c r="S28" s="149"/>
      <c r="T28" s="151">
        <f>SUM(R28:S30)</f>
        <v>0</v>
      </c>
      <c r="U28" s="135"/>
      <c r="V28" s="135"/>
    </row>
    <row r="29" spans="1:22" ht="13.5" customHeight="1">
      <c r="A29" s="129"/>
      <c r="B29" s="4"/>
      <c r="C29" s="5"/>
      <c r="D29" s="5"/>
      <c r="E29" s="23"/>
      <c r="F29" s="26"/>
      <c r="G29" s="26"/>
      <c r="H29" s="26"/>
      <c r="I29" s="26"/>
      <c r="J29" s="26"/>
      <c r="K29" s="26"/>
      <c r="L29" s="26"/>
      <c r="M29" s="26"/>
      <c r="N29" s="34"/>
      <c r="O29" s="61">
        <f t="shared" si="0"/>
        <v>0</v>
      </c>
      <c r="P29" s="149"/>
      <c r="Q29" s="149"/>
      <c r="R29" s="149"/>
      <c r="S29" s="149"/>
      <c r="T29" s="149"/>
      <c r="U29" s="135"/>
      <c r="V29" s="135"/>
    </row>
    <row r="30" spans="1:22" ht="13.5" customHeight="1" thickBot="1">
      <c r="A30" s="130"/>
      <c r="B30" s="18"/>
      <c r="C30" s="19"/>
      <c r="D30" s="19"/>
      <c r="E30" s="28"/>
      <c r="F30" s="32"/>
      <c r="G30" s="32"/>
      <c r="H30" s="32"/>
      <c r="I30" s="32"/>
      <c r="J30" s="32"/>
      <c r="K30" s="32"/>
      <c r="L30" s="32"/>
      <c r="M30" s="32"/>
      <c r="N30" s="38"/>
      <c r="O30" s="61">
        <f t="shared" si="0"/>
        <v>0</v>
      </c>
      <c r="P30" s="150"/>
      <c r="Q30" s="150"/>
      <c r="R30" s="150"/>
      <c r="S30" s="150"/>
      <c r="T30" s="150"/>
      <c r="U30" s="136"/>
      <c r="V30" s="136"/>
    </row>
    <row r="31" spans="1:22" ht="13.5" customHeight="1" thickTop="1">
      <c r="A31" s="129">
        <v>223</v>
      </c>
      <c r="B31" s="16">
        <v>223</v>
      </c>
      <c r="C31" s="131" t="s">
        <v>95</v>
      </c>
      <c r="D31" s="189"/>
      <c r="E31" s="22">
        <v>0</v>
      </c>
      <c r="F31" s="30">
        <v>2</v>
      </c>
      <c r="G31" s="30">
        <v>0</v>
      </c>
      <c r="H31" s="30">
        <v>1</v>
      </c>
      <c r="I31" s="30">
        <v>0</v>
      </c>
      <c r="J31" s="30">
        <v>0</v>
      </c>
      <c r="K31" s="30">
        <v>0</v>
      </c>
      <c r="L31" s="30">
        <v>0</v>
      </c>
      <c r="M31" s="30">
        <v>1</v>
      </c>
      <c r="N31" s="33">
        <v>0</v>
      </c>
      <c r="O31" s="61">
        <f t="shared" si="0"/>
        <v>4</v>
      </c>
      <c r="P31" s="159">
        <f>SUM(O31:O33)</f>
        <v>10</v>
      </c>
      <c r="Q31" s="154" t="s">
        <v>10</v>
      </c>
      <c r="R31" s="154">
        <v>40</v>
      </c>
      <c r="S31" s="154">
        <v>1</v>
      </c>
      <c r="T31" s="154">
        <f>SUM(R31:S33)</f>
        <v>41</v>
      </c>
      <c r="U31" s="134">
        <f>SUM(T31:T39)</f>
        <v>78</v>
      </c>
      <c r="V31" s="134" t="s">
        <v>11</v>
      </c>
    </row>
    <row r="32" spans="1:22" ht="12.75" customHeight="1">
      <c r="A32" s="129"/>
      <c r="B32" s="4"/>
      <c r="C32" s="5"/>
      <c r="D32" s="5"/>
      <c r="E32" s="23">
        <v>0</v>
      </c>
      <c r="F32" s="26">
        <v>0</v>
      </c>
      <c r="G32" s="26">
        <v>0</v>
      </c>
      <c r="H32" s="26">
        <v>1</v>
      </c>
      <c r="I32" s="26">
        <v>0</v>
      </c>
      <c r="J32" s="26">
        <v>0</v>
      </c>
      <c r="K32" s="26">
        <v>0</v>
      </c>
      <c r="L32" s="26">
        <v>1</v>
      </c>
      <c r="M32" s="26">
        <v>0</v>
      </c>
      <c r="N32" s="34">
        <v>2</v>
      </c>
      <c r="O32" s="61">
        <f t="shared" si="0"/>
        <v>4</v>
      </c>
      <c r="P32" s="159"/>
      <c r="Q32" s="149"/>
      <c r="R32" s="149"/>
      <c r="S32" s="149"/>
      <c r="T32" s="149"/>
      <c r="U32" s="135"/>
      <c r="V32" s="135"/>
    </row>
    <row r="33" spans="1:22" ht="13.5" customHeight="1" thickBot="1">
      <c r="A33" s="129"/>
      <c r="B33" s="15" t="s">
        <v>86</v>
      </c>
      <c r="C33" s="76" t="s">
        <v>78</v>
      </c>
      <c r="D33" s="49"/>
      <c r="E33" s="24">
        <v>0</v>
      </c>
      <c r="F33" s="31">
        <v>1</v>
      </c>
      <c r="G33" s="31">
        <v>0</v>
      </c>
      <c r="H33" s="31">
        <v>1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5">
        <v>0</v>
      </c>
      <c r="O33" s="61">
        <f t="shared" si="0"/>
        <v>2</v>
      </c>
      <c r="P33" s="168"/>
      <c r="Q33" s="149"/>
      <c r="R33" s="149"/>
      <c r="S33" s="149"/>
      <c r="T33" s="150"/>
      <c r="U33" s="135"/>
      <c r="V33" s="135"/>
    </row>
    <row r="34" spans="1:22" ht="12.75" customHeight="1">
      <c r="A34" s="129"/>
      <c r="B34" s="7">
        <v>238</v>
      </c>
      <c r="C34" s="137" t="s">
        <v>96</v>
      </c>
      <c r="D34" s="177"/>
      <c r="E34" s="52">
        <v>0</v>
      </c>
      <c r="F34" s="25">
        <v>1</v>
      </c>
      <c r="G34" s="25">
        <v>0</v>
      </c>
      <c r="H34" s="25">
        <v>3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36">
        <v>1</v>
      </c>
      <c r="O34" s="61">
        <f t="shared" si="0"/>
        <v>5</v>
      </c>
      <c r="P34" s="159">
        <f>SUM(O34:O36)</f>
        <v>30</v>
      </c>
      <c r="Q34" s="151" t="s">
        <v>11</v>
      </c>
      <c r="R34" s="151">
        <v>36</v>
      </c>
      <c r="S34" s="151">
        <v>1</v>
      </c>
      <c r="T34" s="151">
        <f>SUM(R34:S36)</f>
        <v>37</v>
      </c>
      <c r="U34" s="135"/>
      <c r="V34" s="135"/>
    </row>
    <row r="35" spans="1:22" ht="12.75" customHeight="1">
      <c r="A35" s="129"/>
      <c r="B35" s="4"/>
      <c r="C35" s="5"/>
      <c r="D35" s="55"/>
      <c r="E35" s="53">
        <v>0</v>
      </c>
      <c r="F35" s="26">
        <v>2</v>
      </c>
      <c r="G35" s="26">
        <v>1</v>
      </c>
      <c r="H35" s="26">
        <v>3</v>
      </c>
      <c r="I35" s="26">
        <v>1</v>
      </c>
      <c r="J35" s="26">
        <v>0</v>
      </c>
      <c r="K35" s="26">
        <v>0</v>
      </c>
      <c r="L35" s="26">
        <v>0</v>
      </c>
      <c r="M35" s="26">
        <v>3</v>
      </c>
      <c r="N35" s="34">
        <v>2</v>
      </c>
      <c r="O35" s="61">
        <f t="shared" si="0"/>
        <v>12</v>
      </c>
      <c r="P35" s="159"/>
      <c r="Q35" s="149"/>
      <c r="R35" s="149"/>
      <c r="S35" s="149"/>
      <c r="T35" s="149"/>
      <c r="U35" s="135"/>
      <c r="V35" s="135"/>
    </row>
    <row r="36" spans="1:22" ht="13.5" customHeight="1" thickBot="1">
      <c r="A36" s="129"/>
      <c r="B36" s="6" t="s">
        <v>86</v>
      </c>
      <c r="C36" s="77" t="s">
        <v>97</v>
      </c>
      <c r="D36" s="56"/>
      <c r="E36" s="54">
        <v>0</v>
      </c>
      <c r="F36" s="27">
        <v>2</v>
      </c>
      <c r="G36" s="27">
        <v>1</v>
      </c>
      <c r="H36" s="27">
        <v>3</v>
      </c>
      <c r="I36" s="27">
        <v>0</v>
      </c>
      <c r="J36" s="27">
        <v>5</v>
      </c>
      <c r="K36" s="27">
        <v>0</v>
      </c>
      <c r="L36" s="27">
        <v>0</v>
      </c>
      <c r="M36" s="27">
        <v>2</v>
      </c>
      <c r="N36" s="37">
        <v>0</v>
      </c>
      <c r="O36" s="61">
        <f t="shared" si="0"/>
        <v>13</v>
      </c>
      <c r="P36" s="168"/>
      <c r="Q36" s="153"/>
      <c r="R36" s="153"/>
      <c r="S36" s="153"/>
      <c r="T36" s="150"/>
      <c r="U36" s="135"/>
      <c r="V36" s="135"/>
    </row>
    <row r="37" spans="1:22" ht="12.75" customHeight="1">
      <c r="A37" s="129"/>
      <c r="B37" s="16"/>
      <c r="C37" s="141"/>
      <c r="D37" s="189"/>
      <c r="E37" s="22"/>
      <c r="F37" s="30"/>
      <c r="G37" s="30"/>
      <c r="H37" s="30"/>
      <c r="I37" s="30"/>
      <c r="J37" s="30"/>
      <c r="K37" s="30"/>
      <c r="L37" s="30"/>
      <c r="M37" s="30"/>
      <c r="N37" s="33"/>
      <c r="O37" s="61">
        <f t="shared" si="0"/>
        <v>0</v>
      </c>
      <c r="P37" s="151"/>
      <c r="Q37" s="149"/>
      <c r="R37" s="149"/>
      <c r="S37" s="149"/>
      <c r="T37" s="151">
        <f>SUM(R37:S39)</f>
        <v>0</v>
      </c>
      <c r="U37" s="135"/>
      <c r="V37" s="135"/>
    </row>
    <row r="38" spans="1:22" ht="12.75" customHeight="1">
      <c r="A38" s="129"/>
      <c r="B38" s="4"/>
      <c r="C38" s="5"/>
      <c r="D38" s="5"/>
      <c r="E38" s="23"/>
      <c r="F38" s="26"/>
      <c r="G38" s="26"/>
      <c r="H38" s="26"/>
      <c r="I38" s="26"/>
      <c r="J38" s="26"/>
      <c r="K38" s="26"/>
      <c r="L38" s="26"/>
      <c r="M38" s="26"/>
      <c r="N38" s="34"/>
      <c r="O38" s="61">
        <f t="shared" si="0"/>
        <v>0</v>
      </c>
      <c r="P38" s="149"/>
      <c r="Q38" s="149"/>
      <c r="R38" s="149"/>
      <c r="S38" s="149"/>
      <c r="T38" s="149"/>
      <c r="U38" s="135"/>
      <c r="V38" s="135"/>
    </row>
    <row r="39" spans="1:22" ht="13.5" customHeight="1" thickBot="1">
      <c r="A39" s="130"/>
      <c r="B39" s="18"/>
      <c r="C39" s="19"/>
      <c r="D39" s="19"/>
      <c r="E39" s="28"/>
      <c r="F39" s="32"/>
      <c r="G39" s="32"/>
      <c r="H39" s="32"/>
      <c r="I39" s="32"/>
      <c r="J39" s="32"/>
      <c r="K39" s="32"/>
      <c r="L39" s="32"/>
      <c r="M39" s="32"/>
      <c r="N39" s="38"/>
      <c r="O39" s="61">
        <f t="shared" si="0"/>
        <v>0</v>
      </c>
      <c r="P39" s="150"/>
      <c r="Q39" s="150"/>
      <c r="R39" s="150"/>
      <c r="S39" s="150"/>
      <c r="T39" s="150"/>
      <c r="U39" s="136"/>
      <c r="V39" s="136"/>
    </row>
    <row r="40" spans="1:22" ht="13.5" customHeight="1" thickTop="1">
      <c r="A40" s="173">
        <v>226</v>
      </c>
      <c r="B40" s="75">
        <v>226</v>
      </c>
      <c r="C40" s="169" t="s">
        <v>104</v>
      </c>
      <c r="D40" s="170"/>
      <c r="E40" s="115">
        <v>0</v>
      </c>
      <c r="F40" s="116">
        <v>3</v>
      </c>
      <c r="G40" s="116">
        <v>3</v>
      </c>
      <c r="H40" s="116">
        <v>3</v>
      </c>
      <c r="I40" s="116">
        <v>0</v>
      </c>
      <c r="J40" s="116">
        <v>2</v>
      </c>
      <c r="K40" s="116">
        <v>0</v>
      </c>
      <c r="L40" s="116">
        <v>1</v>
      </c>
      <c r="M40" s="116">
        <v>1</v>
      </c>
      <c r="N40" s="117">
        <v>5</v>
      </c>
      <c r="O40" s="61">
        <f t="shared" si="0"/>
        <v>18</v>
      </c>
      <c r="P40" s="176">
        <f>SUM(O40:O42)</f>
        <v>44</v>
      </c>
      <c r="Q40" s="149" t="s">
        <v>13</v>
      </c>
      <c r="R40" s="149">
        <v>31</v>
      </c>
      <c r="S40" s="149">
        <v>1</v>
      </c>
      <c r="T40" s="149">
        <f>SUM(R40:S42)</f>
        <v>32</v>
      </c>
      <c r="U40" s="135">
        <f>SUM(T40:T48)</f>
        <v>68</v>
      </c>
      <c r="V40" s="135" t="s">
        <v>12</v>
      </c>
    </row>
    <row r="41" spans="1:22" ht="12.75" customHeight="1">
      <c r="A41" s="129"/>
      <c r="B41" s="4"/>
      <c r="C41" s="5"/>
      <c r="D41" s="5"/>
      <c r="E41" s="23">
        <v>0</v>
      </c>
      <c r="F41" s="26">
        <v>2</v>
      </c>
      <c r="G41" s="26">
        <v>0</v>
      </c>
      <c r="H41" s="26">
        <v>3</v>
      </c>
      <c r="I41" s="26">
        <v>3</v>
      </c>
      <c r="J41" s="26">
        <v>2</v>
      </c>
      <c r="K41" s="26">
        <v>0</v>
      </c>
      <c r="L41" s="26">
        <v>0</v>
      </c>
      <c r="M41" s="26">
        <v>5</v>
      </c>
      <c r="N41" s="34">
        <v>2</v>
      </c>
      <c r="O41" s="61">
        <f t="shared" si="0"/>
        <v>17</v>
      </c>
      <c r="P41" s="159"/>
      <c r="Q41" s="149"/>
      <c r="R41" s="149"/>
      <c r="S41" s="149"/>
      <c r="T41" s="149"/>
      <c r="U41" s="135"/>
      <c r="V41" s="135"/>
    </row>
    <row r="42" spans="1:22" ht="13.5" customHeight="1" thickBot="1">
      <c r="A42" s="129"/>
      <c r="B42" s="15" t="s">
        <v>75</v>
      </c>
      <c r="C42" s="76" t="s">
        <v>144</v>
      </c>
      <c r="D42" s="49"/>
      <c r="E42" s="24">
        <v>0</v>
      </c>
      <c r="F42" s="31">
        <v>2</v>
      </c>
      <c r="G42" s="31">
        <v>0</v>
      </c>
      <c r="H42" s="31">
        <v>3</v>
      </c>
      <c r="I42" s="31">
        <v>0</v>
      </c>
      <c r="J42" s="31">
        <v>1</v>
      </c>
      <c r="K42" s="31">
        <v>0</v>
      </c>
      <c r="L42" s="31">
        <v>0</v>
      </c>
      <c r="M42" s="31">
        <v>2</v>
      </c>
      <c r="N42" s="35">
        <v>1</v>
      </c>
      <c r="O42" s="61">
        <f t="shared" si="0"/>
        <v>9</v>
      </c>
      <c r="P42" s="168"/>
      <c r="Q42" s="149"/>
      <c r="R42" s="149"/>
      <c r="S42" s="149"/>
      <c r="T42" s="150"/>
      <c r="U42" s="135"/>
      <c r="V42" s="135"/>
    </row>
    <row r="43" spans="1:22" ht="12.75" customHeight="1">
      <c r="A43" s="129"/>
      <c r="B43" s="7">
        <v>303</v>
      </c>
      <c r="C43" s="137" t="s">
        <v>104</v>
      </c>
      <c r="D43" s="177"/>
      <c r="E43" s="52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5</v>
      </c>
      <c r="M43" s="25">
        <v>0</v>
      </c>
      <c r="N43" s="36">
        <v>5</v>
      </c>
      <c r="O43" s="61">
        <f t="shared" si="0"/>
        <v>10</v>
      </c>
      <c r="P43" s="178">
        <f>SUM(O43:O45)</f>
        <v>21</v>
      </c>
      <c r="Q43" s="151" t="s">
        <v>11</v>
      </c>
      <c r="R43" s="151">
        <v>36</v>
      </c>
      <c r="S43" s="151">
        <v>0</v>
      </c>
      <c r="T43" s="151">
        <f>SUM(R43:S45)</f>
        <v>36</v>
      </c>
      <c r="U43" s="135"/>
      <c r="V43" s="135"/>
    </row>
    <row r="44" spans="1:22" ht="12.75" customHeight="1">
      <c r="A44" s="129"/>
      <c r="B44" s="4"/>
      <c r="C44" s="5"/>
      <c r="D44" s="55"/>
      <c r="E44" s="53">
        <v>0</v>
      </c>
      <c r="F44" s="26">
        <v>0</v>
      </c>
      <c r="G44" s="26">
        <v>0</v>
      </c>
      <c r="H44" s="26">
        <v>0</v>
      </c>
      <c r="I44" s="26">
        <v>1</v>
      </c>
      <c r="J44" s="26">
        <v>0</v>
      </c>
      <c r="K44" s="26">
        <v>0</v>
      </c>
      <c r="L44" s="26">
        <v>2</v>
      </c>
      <c r="M44" s="26">
        <v>1</v>
      </c>
      <c r="N44" s="34">
        <v>5</v>
      </c>
      <c r="O44" s="61">
        <f t="shared" si="0"/>
        <v>9</v>
      </c>
      <c r="P44" s="178"/>
      <c r="Q44" s="149"/>
      <c r="R44" s="149"/>
      <c r="S44" s="149"/>
      <c r="T44" s="149"/>
      <c r="U44" s="135"/>
      <c r="V44" s="135"/>
    </row>
    <row r="45" spans="1:22" ht="13.5" customHeight="1" thickBot="1">
      <c r="A45" s="129"/>
      <c r="B45" s="15" t="s">
        <v>75</v>
      </c>
      <c r="C45" s="76" t="s">
        <v>76</v>
      </c>
      <c r="D45" s="114"/>
      <c r="E45" s="54">
        <v>0</v>
      </c>
      <c r="F45" s="27">
        <v>0</v>
      </c>
      <c r="G45" s="27">
        <v>0</v>
      </c>
      <c r="H45" s="27">
        <v>1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37">
        <v>1</v>
      </c>
      <c r="O45" s="61">
        <f t="shared" si="0"/>
        <v>2</v>
      </c>
      <c r="P45" s="179"/>
      <c r="Q45" s="153"/>
      <c r="R45" s="153"/>
      <c r="S45" s="153"/>
      <c r="T45" s="150"/>
      <c r="U45" s="135"/>
      <c r="V45" s="135"/>
    </row>
    <row r="46" spans="1:22" ht="12.75" customHeight="1">
      <c r="A46" s="174"/>
      <c r="B46" s="180"/>
      <c r="C46" s="181"/>
      <c r="D46" s="182"/>
      <c r="E46" s="113"/>
      <c r="F46" s="30"/>
      <c r="G46" s="30"/>
      <c r="H46" s="30"/>
      <c r="I46" s="30"/>
      <c r="J46" s="30"/>
      <c r="K46" s="30"/>
      <c r="L46" s="30"/>
      <c r="M46" s="30"/>
      <c r="N46" s="33"/>
      <c r="O46" s="61">
        <f t="shared" si="0"/>
        <v>0</v>
      </c>
      <c r="P46" s="151"/>
      <c r="Q46" s="149"/>
      <c r="R46" s="149"/>
      <c r="S46" s="149"/>
      <c r="T46" s="151">
        <f>SUM(R46:S48)</f>
        <v>0</v>
      </c>
      <c r="U46" s="135"/>
      <c r="V46" s="135"/>
    </row>
    <row r="47" spans="1:22" ht="12.75" customHeight="1">
      <c r="A47" s="174"/>
      <c r="B47" s="183"/>
      <c r="C47" s="184"/>
      <c r="D47" s="185"/>
      <c r="E47" s="53"/>
      <c r="F47" s="26"/>
      <c r="G47" s="26"/>
      <c r="H47" s="26"/>
      <c r="I47" s="26"/>
      <c r="J47" s="26"/>
      <c r="K47" s="26"/>
      <c r="L47" s="26"/>
      <c r="M47" s="26"/>
      <c r="N47" s="34"/>
      <c r="O47" s="61">
        <f t="shared" si="0"/>
        <v>0</v>
      </c>
      <c r="P47" s="149"/>
      <c r="Q47" s="149"/>
      <c r="R47" s="149"/>
      <c r="S47" s="149"/>
      <c r="T47" s="149"/>
      <c r="U47" s="135"/>
      <c r="V47" s="135"/>
    </row>
    <row r="48" spans="1:22" ht="13.5" customHeight="1" thickBot="1">
      <c r="A48" s="175"/>
      <c r="B48" s="186"/>
      <c r="C48" s="187"/>
      <c r="D48" s="188"/>
      <c r="E48" s="118"/>
      <c r="F48" s="32"/>
      <c r="G48" s="32"/>
      <c r="H48" s="32"/>
      <c r="I48" s="32"/>
      <c r="J48" s="32"/>
      <c r="K48" s="32"/>
      <c r="L48" s="32"/>
      <c r="M48" s="32"/>
      <c r="N48" s="38"/>
      <c r="O48" s="61">
        <f t="shared" si="0"/>
        <v>0</v>
      </c>
      <c r="P48" s="150"/>
      <c r="Q48" s="150"/>
      <c r="R48" s="150"/>
      <c r="S48" s="150"/>
      <c r="T48" s="150"/>
      <c r="U48" s="136"/>
      <c r="V48" s="136"/>
    </row>
    <row r="49" spans="2:22" ht="13.5" thickTop="1">
      <c r="B49" s="111"/>
      <c r="C49" s="111"/>
      <c r="D49" s="111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1"/>
      <c r="P49" s="111"/>
      <c r="Q49" s="171"/>
      <c r="R49" s="171"/>
      <c r="S49" s="171"/>
      <c r="T49" s="171"/>
      <c r="U49" s="172"/>
      <c r="V49" s="172"/>
    </row>
    <row r="50" spans="2:22" ht="12.75">
      <c r="B50" s="111"/>
      <c r="C50" s="111"/>
      <c r="D50" s="111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1"/>
      <c r="P50" s="111"/>
      <c r="Q50" s="171"/>
      <c r="R50" s="171"/>
      <c r="S50" s="171"/>
      <c r="T50" s="171"/>
      <c r="U50" s="172"/>
      <c r="V50" s="172"/>
    </row>
    <row r="51" spans="2:22" ht="12.75">
      <c r="B51" s="111"/>
      <c r="C51" s="111"/>
      <c r="D51" s="111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1"/>
      <c r="P51" s="111"/>
      <c r="Q51" s="171"/>
      <c r="R51" s="171"/>
      <c r="S51" s="171"/>
      <c r="T51" s="171"/>
      <c r="U51" s="172"/>
      <c r="V51" s="172"/>
    </row>
    <row r="52" spans="2:22" ht="12.75">
      <c r="B52" s="111"/>
      <c r="C52" s="111"/>
      <c r="D52" s="111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1"/>
      <c r="P52" s="111"/>
      <c r="Q52" s="171"/>
      <c r="R52" s="171"/>
      <c r="S52" s="171"/>
      <c r="T52" s="171"/>
      <c r="U52" s="172"/>
      <c r="V52" s="172"/>
    </row>
    <row r="53" spans="2:22" ht="12.75">
      <c r="B53" s="111"/>
      <c r="C53" s="111"/>
      <c r="D53" s="111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1"/>
      <c r="P53" s="111"/>
      <c r="Q53" s="171"/>
      <c r="R53" s="171"/>
      <c r="S53" s="171"/>
      <c r="T53" s="171"/>
      <c r="U53" s="172"/>
      <c r="V53" s="172"/>
    </row>
    <row r="54" spans="2:22" ht="12.75">
      <c r="B54" s="111"/>
      <c r="C54" s="111"/>
      <c r="D54" s="111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1"/>
      <c r="P54" s="111"/>
      <c r="Q54" s="171"/>
      <c r="R54" s="171"/>
      <c r="S54" s="171"/>
      <c r="T54" s="171"/>
      <c r="U54" s="172"/>
      <c r="V54" s="172"/>
    </row>
    <row r="55" spans="17:22" ht="12.75">
      <c r="Q55" s="171"/>
      <c r="R55" s="171"/>
      <c r="S55" s="171"/>
      <c r="T55" s="171"/>
      <c r="U55" s="172"/>
      <c r="V55" s="172"/>
    </row>
    <row r="56" spans="17:22" ht="12.75">
      <c r="Q56" s="171"/>
      <c r="R56" s="171"/>
      <c r="S56" s="171"/>
      <c r="T56" s="171"/>
      <c r="U56" s="172"/>
      <c r="V56" s="172"/>
    </row>
    <row r="57" spans="17:22" ht="12.75">
      <c r="Q57" s="171"/>
      <c r="R57" s="171"/>
      <c r="S57" s="171"/>
      <c r="T57" s="171"/>
      <c r="U57" s="172"/>
      <c r="V57" s="172"/>
    </row>
    <row r="58" spans="5:22" ht="12.75">
      <c r="E58" s="112"/>
      <c r="Q58" s="171"/>
      <c r="R58" s="171"/>
      <c r="S58" s="171"/>
      <c r="T58" s="171"/>
      <c r="U58" s="172"/>
      <c r="V58" s="172"/>
    </row>
    <row r="59" spans="17:22" ht="12.75">
      <c r="Q59" s="171"/>
      <c r="R59" s="171"/>
      <c r="S59" s="171"/>
      <c r="T59" s="171"/>
      <c r="U59" s="172"/>
      <c r="V59" s="172"/>
    </row>
    <row r="60" spans="17:22" ht="12.75">
      <c r="Q60" s="171"/>
      <c r="R60" s="171"/>
      <c r="S60" s="171"/>
      <c r="T60" s="171"/>
      <c r="U60" s="172"/>
      <c r="V60" s="172"/>
    </row>
    <row r="61" spans="17:22" ht="12.75">
      <c r="Q61" s="111"/>
      <c r="R61" s="111"/>
      <c r="S61" s="111"/>
      <c r="T61" s="111"/>
      <c r="U61" s="111"/>
      <c r="V61" s="111"/>
    </row>
    <row r="62" spans="17:22" ht="12.75">
      <c r="Q62" s="111"/>
      <c r="R62" s="111"/>
      <c r="S62" s="111"/>
      <c r="T62" s="111"/>
      <c r="U62" s="111"/>
      <c r="V62" s="111"/>
    </row>
    <row r="63" spans="17:22" ht="12.75">
      <c r="Q63" s="111"/>
      <c r="R63" s="111"/>
      <c r="S63" s="111"/>
      <c r="T63" s="111"/>
      <c r="U63" s="111"/>
      <c r="V63" s="111"/>
    </row>
    <row r="64" spans="17:22" ht="12.75">
      <c r="Q64" s="111"/>
      <c r="R64" s="111"/>
      <c r="S64" s="111"/>
      <c r="T64" s="111"/>
      <c r="U64" s="111"/>
      <c r="V64" s="111"/>
    </row>
    <row r="65" spans="17:22" ht="12.75">
      <c r="Q65" s="111"/>
      <c r="R65" s="111"/>
      <c r="S65" s="111"/>
      <c r="T65" s="111"/>
      <c r="U65" s="111"/>
      <c r="V65" s="111"/>
    </row>
    <row r="66" spans="17:22" ht="12.75">
      <c r="Q66" s="111"/>
      <c r="R66" s="111" t="s">
        <v>50</v>
      </c>
      <c r="S66" s="111"/>
      <c r="T66" s="111"/>
      <c r="U66" s="111"/>
      <c r="V66" s="111"/>
    </row>
    <row r="67" spans="17:22" ht="12.75">
      <c r="Q67" s="111"/>
      <c r="R67" s="111"/>
      <c r="S67" s="111"/>
      <c r="T67" s="111"/>
      <c r="U67" s="111"/>
      <c r="V67" s="111"/>
    </row>
    <row r="68" spans="17:22" ht="12.75">
      <c r="Q68" s="111"/>
      <c r="R68" s="111"/>
      <c r="S68" s="111"/>
      <c r="T68" s="111"/>
      <c r="U68" s="111"/>
      <c r="V68" s="111"/>
    </row>
    <row r="69" spans="17:22" ht="12.75">
      <c r="Q69" s="111"/>
      <c r="R69" s="111"/>
      <c r="S69" s="111"/>
      <c r="T69" s="111"/>
      <c r="U69" s="111"/>
      <c r="V69" s="111"/>
    </row>
    <row r="70" spans="17:22" ht="12.75">
      <c r="Q70" s="111"/>
      <c r="R70" s="111"/>
      <c r="S70" s="111"/>
      <c r="T70" s="111"/>
      <c r="U70" s="111"/>
      <c r="V70" s="111"/>
    </row>
    <row r="71" spans="17:22" ht="12.75">
      <c r="Q71" s="111"/>
      <c r="R71" s="111"/>
      <c r="S71" s="111"/>
      <c r="T71" s="111"/>
      <c r="U71" s="111"/>
      <c r="V71" s="111"/>
    </row>
    <row r="72" spans="17:22" ht="12.75">
      <c r="Q72" s="111"/>
      <c r="R72" s="111"/>
      <c r="S72" s="111"/>
      <c r="T72" s="111"/>
      <c r="U72" s="111"/>
      <c r="V72" s="111"/>
    </row>
    <row r="73" spans="17:22" ht="12.75">
      <c r="Q73" s="111"/>
      <c r="R73" s="111"/>
      <c r="S73" s="111"/>
      <c r="T73" s="111"/>
      <c r="U73" s="111"/>
      <c r="V73" s="111"/>
    </row>
    <row r="74" spans="17:22" ht="12.75">
      <c r="Q74" s="111"/>
      <c r="R74" s="111"/>
      <c r="S74" s="111"/>
      <c r="T74" s="111"/>
      <c r="U74" s="111"/>
      <c r="V74" s="111"/>
    </row>
    <row r="75" spans="17:22" ht="12.75">
      <c r="Q75" s="111"/>
      <c r="R75" s="111"/>
      <c r="S75" s="111"/>
      <c r="T75" s="111"/>
      <c r="U75" s="111"/>
      <c r="V75" s="111"/>
    </row>
    <row r="76" spans="17:22" ht="12.75">
      <c r="Q76" s="111"/>
      <c r="R76" s="111"/>
      <c r="S76" s="111"/>
      <c r="T76" s="111"/>
      <c r="U76" s="111"/>
      <c r="V76" s="111"/>
    </row>
    <row r="77" spans="17:22" ht="12.75">
      <c r="Q77" s="111"/>
      <c r="R77" s="111"/>
      <c r="S77" s="111"/>
      <c r="T77" s="111"/>
      <c r="U77" s="111"/>
      <c r="V77" s="111"/>
    </row>
    <row r="78" spans="17:22" ht="12.75">
      <c r="Q78" s="111"/>
      <c r="R78" s="111"/>
      <c r="S78" s="111"/>
      <c r="T78" s="111"/>
      <c r="U78" s="111"/>
      <c r="V78" s="111"/>
    </row>
    <row r="79" spans="17:22" ht="12.75">
      <c r="Q79" s="111"/>
      <c r="R79" s="111"/>
      <c r="S79" s="111"/>
      <c r="T79" s="111"/>
      <c r="U79" s="111"/>
      <c r="V79" s="111"/>
    </row>
    <row r="80" spans="17:22" ht="12.75">
      <c r="Q80" s="111"/>
      <c r="R80" s="111"/>
      <c r="S80" s="111"/>
      <c r="T80" s="111"/>
      <c r="U80" s="111"/>
      <c r="V80" s="111"/>
    </row>
    <row r="81" spans="17:22" ht="12.75">
      <c r="Q81" s="111"/>
      <c r="R81" s="111"/>
      <c r="S81" s="111"/>
      <c r="T81" s="111"/>
      <c r="U81" s="111"/>
      <c r="V81" s="111"/>
    </row>
    <row r="82" spans="17:22" ht="12.75">
      <c r="Q82" s="111"/>
      <c r="R82" s="111"/>
      <c r="S82" s="111"/>
      <c r="T82" s="111"/>
      <c r="U82" s="111"/>
      <c r="V82" s="111"/>
    </row>
    <row r="83" spans="17:22" ht="12.75">
      <c r="Q83" s="111"/>
      <c r="R83" s="111"/>
      <c r="S83" s="111"/>
      <c r="T83" s="111"/>
      <c r="U83" s="111"/>
      <c r="V83" s="111"/>
    </row>
    <row r="84" spans="17:22" ht="12.75">
      <c r="Q84" s="111"/>
      <c r="R84" s="111"/>
      <c r="S84" s="111"/>
      <c r="T84" s="111"/>
      <c r="U84" s="111"/>
      <c r="V84" s="111"/>
    </row>
    <row r="85" spans="17:22" ht="12.75">
      <c r="Q85" s="111"/>
      <c r="R85" s="111"/>
      <c r="S85" s="111"/>
      <c r="T85" s="111"/>
      <c r="U85" s="111"/>
      <c r="V85" s="111"/>
    </row>
    <row r="86" spans="17:22" ht="12.75">
      <c r="Q86" s="111"/>
      <c r="R86" s="111"/>
      <c r="S86" s="111"/>
      <c r="T86" s="111"/>
      <c r="U86" s="111"/>
      <c r="V86" s="111"/>
    </row>
    <row r="87" spans="17:22" ht="12.75">
      <c r="Q87" s="111"/>
      <c r="R87" s="111"/>
      <c r="S87" s="111"/>
      <c r="T87" s="111"/>
      <c r="U87" s="111"/>
      <c r="V87" s="111"/>
    </row>
    <row r="88" spans="17:22" ht="12.75">
      <c r="Q88" s="111"/>
      <c r="R88" s="111"/>
      <c r="S88" s="111"/>
      <c r="T88" s="111"/>
      <c r="U88" s="111"/>
      <c r="V88" s="111"/>
    </row>
    <row r="89" spans="17:22" ht="12.75">
      <c r="Q89" s="111"/>
      <c r="R89" s="111"/>
      <c r="S89" s="111"/>
      <c r="T89" s="111"/>
      <c r="U89" s="111"/>
      <c r="V89" s="111"/>
    </row>
    <row r="90" spans="16:22" ht="12.75">
      <c r="P90" s="111"/>
      <c r="Q90" s="111"/>
      <c r="R90" s="111"/>
      <c r="S90" s="111"/>
      <c r="T90" s="111"/>
      <c r="U90" s="111"/>
      <c r="V90" s="111"/>
    </row>
    <row r="91" spans="17:22" ht="12.75">
      <c r="Q91" s="111"/>
      <c r="R91" s="111"/>
      <c r="S91" s="111"/>
      <c r="T91" s="111"/>
      <c r="U91" s="111"/>
      <c r="V91" s="111"/>
    </row>
    <row r="92" spans="17:22" ht="12.75">
      <c r="Q92" s="111"/>
      <c r="R92" s="111"/>
      <c r="S92" s="111"/>
      <c r="T92" s="111"/>
      <c r="U92" s="111"/>
      <c r="V92" s="111"/>
    </row>
    <row r="93" spans="17:22" ht="12.75">
      <c r="Q93" s="111"/>
      <c r="R93" s="111"/>
      <c r="S93" s="111"/>
      <c r="T93" s="111"/>
      <c r="U93" s="111"/>
      <c r="V93" s="111"/>
    </row>
    <row r="94" spans="17:22" ht="12.75">
      <c r="Q94" s="111"/>
      <c r="R94" s="111"/>
      <c r="S94" s="111"/>
      <c r="T94" s="111"/>
      <c r="U94" s="111"/>
      <c r="V94" s="111"/>
    </row>
    <row r="95" spans="17:22" ht="12.75">
      <c r="Q95" s="111"/>
      <c r="R95" s="111"/>
      <c r="S95" s="111"/>
      <c r="T95" s="111"/>
      <c r="U95" s="111"/>
      <c r="V95" s="111"/>
    </row>
    <row r="96" spans="17:22" ht="12.75">
      <c r="Q96" s="111"/>
      <c r="R96" s="111"/>
      <c r="S96" s="111"/>
      <c r="T96" s="111"/>
      <c r="U96" s="111"/>
      <c r="V96" s="111"/>
    </row>
    <row r="97" spans="17:22" ht="12.75">
      <c r="Q97" s="111"/>
      <c r="R97" s="111"/>
      <c r="S97" s="111"/>
      <c r="T97" s="111"/>
      <c r="U97" s="111"/>
      <c r="V97" s="111"/>
    </row>
    <row r="98" spans="17:22" ht="12.75">
      <c r="Q98" s="111"/>
      <c r="R98" s="111"/>
      <c r="S98" s="111"/>
      <c r="T98" s="111"/>
      <c r="U98" s="111"/>
      <c r="V98" s="111"/>
    </row>
    <row r="99" spans="17:22" ht="12.75">
      <c r="Q99" s="111"/>
      <c r="R99" s="111"/>
      <c r="S99" s="111"/>
      <c r="T99" s="111"/>
      <c r="U99" s="111"/>
      <c r="V99" s="111"/>
    </row>
    <row r="100" spans="17:22" ht="12.75">
      <c r="Q100" s="111"/>
      <c r="R100" s="111"/>
      <c r="S100" s="111"/>
      <c r="T100" s="111"/>
      <c r="U100" s="111"/>
      <c r="V100" s="111"/>
    </row>
    <row r="101" spans="17:22" ht="12.75">
      <c r="Q101" s="111"/>
      <c r="R101" s="111"/>
      <c r="S101" s="111"/>
      <c r="T101" s="111"/>
      <c r="U101" s="111"/>
      <c r="V101" s="111"/>
    </row>
    <row r="102" spans="17:22" ht="12.75">
      <c r="Q102" s="111"/>
      <c r="R102" s="111"/>
      <c r="S102" s="111"/>
      <c r="T102" s="111"/>
      <c r="U102" s="111"/>
      <c r="V102" s="111"/>
    </row>
    <row r="103" spans="17:22" ht="12.75">
      <c r="Q103" s="111"/>
      <c r="R103" s="111"/>
      <c r="S103" s="111"/>
      <c r="T103" s="111"/>
      <c r="U103" s="111"/>
      <c r="V103" s="111"/>
    </row>
    <row r="104" spans="17:22" ht="12.75">
      <c r="Q104" s="111"/>
      <c r="R104" s="111"/>
      <c r="S104" s="111"/>
      <c r="T104" s="111"/>
      <c r="U104" s="111"/>
      <c r="V104" s="111"/>
    </row>
  </sheetData>
  <sheetProtection/>
  <mergeCells count="125">
    <mergeCell ref="P7:P9"/>
    <mergeCell ref="A4:A12"/>
    <mergeCell ref="P10:P12"/>
    <mergeCell ref="C4:D4"/>
    <mergeCell ref="C7:D7"/>
    <mergeCell ref="C10:D10"/>
    <mergeCell ref="P4:P6"/>
    <mergeCell ref="A13:A21"/>
    <mergeCell ref="C13:D13"/>
    <mergeCell ref="P13:P15"/>
    <mergeCell ref="C16:D16"/>
    <mergeCell ref="P16:P18"/>
    <mergeCell ref="C19:D19"/>
    <mergeCell ref="P19:P21"/>
    <mergeCell ref="A22:A30"/>
    <mergeCell ref="C22:D22"/>
    <mergeCell ref="P22:P24"/>
    <mergeCell ref="C25:D25"/>
    <mergeCell ref="P25:P27"/>
    <mergeCell ref="C28:D28"/>
    <mergeCell ref="P28:P30"/>
    <mergeCell ref="A31:A39"/>
    <mergeCell ref="C31:D31"/>
    <mergeCell ref="P31:P33"/>
    <mergeCell ref="C34:D34"/>
    <mergeCell ref="P34:P36"/>
    <mergeCell ref="C37:D37"/>
    <mergeCell ref="P37:P39"/>
    <mergeCell ref="A40:A48"/>
    <mergeCell ref="C40:D40"/>
    <mergeCell ref="P40:P42"/>
    <mergeCell ref="C43:D43"/>
    <mergeCell ref="P43:P45"/>
    <mergeCell ref="P46:P48"/>
    <mergeCell ref="B46:D48"/>
    <mergeCell ref="Q4:Q6"/>
    <mergeCell ref="R4:R6"/>
    <mergeCell ref="S4:S6"/>
    <mergeCell ref="T4:T6"/>
    <mergeCell ref="U4:U12"/>
    <mergeCell ref="V4:V12"/>
    <mergeCell ref="Q7:Q9"/>
    <mergeCell ref="R7:R9"/>
    <mergeCell ref="S7:S9"/>
    <mergeCell ref="T7:T9"/>
    <mergeCell ref="Q10:Q12"/>
    <mergeCell ref="R10:R12"/>
    <mergeCell ref="S10:S12"/>
    <mergeCell ref="T10:T12"/>
    <mergeCell ref="Q13:Q15"/>
    <mergeCell ref="R13:R15"/>
    <mergeCell ref="S13:S15"/>
    <mergeCell ref="T13:T15"/>
    <mergeCell ref="U13:U21"/>
    <mergeCell ref="V13:V21"/>
    <mergeCell ref="Q16:Q18"/>
    <mergeCell ref="R16:R18"/>
    <mergeCell ref="S16:S18"/>
    <mergeCell ref="T16:T18"/>
    <mergeCell ref="Q19:Q21"/>
    <mergeCell ref="R19:R21"/>
    <mergeCell ref="S19:S21"/>
    <mergeCell ref="T19:T21"/>
    <mergeCell ref="Q22:Q24"/>
    <mergeCell ref="R22:R24"/>
    <mergeCell ref="S22:S24"/>
    <mergeCell ref="T22:T24"/>
    <mergeCell ref="U22:U30"/>
    <mergeCell ref="V22:V30"/>
    <mergeCell ref="Q25:Q27"/>
    <mergeCell ref="R25:R27"/>
    <mergeCell ref="S25:S27"/>
    <mergeCell ref="T25:T27"/>
    <mergeCell ref="Q28:Q30"/>
    <mergeCell ref="R28:R30"/>
    <mergeCell ref="S28:S30"/>
    <mergeCell ref="T28:T30"/>
    <mergeCell ref="Q31:Q33"/>
    <mergeCell ref="R31:R33"/>
    <mergeCell ref="S31:S33"/>
    <mergeCell ref="T31:T33"/>
    <mergeCell ref="U31:U39"/>
    <mergeCell ref="V31:V39"/>
    <mergeCell ref="Q34:Q36"/>
    <mergeCell ref="R34:R36"/>
    <mergeCell ref="S34:S36"/>
    <mergeCell ref="T34:T36"/>
    <mergeCell ref="Q37:Q39"/>
    <mergeCell ref="R37:R39"/>
    <mergeCell ref="S37:S39"/>
    <mergeCell ref="T37:T39"/>
    <mergeCell ref="U40:U48"/>
    <mergeCell ref="V40:V48"/>
    <mergeCell ref="Q43:Q45"/>
    <mergeCell ref="R43:R45"/>
    <mergeCell ref="S43:S45"/>
    <mergeCell ref="T43:T45"/>
    <mergeCell ref="Q46:Q48"/>
    <mergeCell ref="R46:R48"/>
    <mergeCell ref="S46:S48"/>
    <mergeCell ref="T46:T48"/>
    <mergeCell ref="Q40:Q42"/>
    <mergeCell ref="R40:R42"/>
    <mergeCell ref="S40:S42"/>
    <mergeCell ref="T40:T42"/>
    <mergeCell ref="U49:U51"/>
    <mergeCell ref="V49:V51"/>
    <mergeCell ref="Q49:Q51"/>
    <mergeCell ref="R49:R51"/>
    <mergeCell ref="S49:S51"/>
    <mergeCell ref="T49:T51"/>
    <mergeCell ref="U52:U60"/>
    <mergeCell ref="V52:V60"/>
    <mergeCell ref="Q55:Q57"/>
    <mergeCell ref="R55:R57"/>
    <mergeCell ref="S55:S57"/>
    <mergeCell ref="T55:T57"/>
    <mergeCell ref="Q58:Q60"/>
    <mergeCell ref="R58:R60"/>
    <mergeCell ref="S58:S60"/>
    <mergeCell ref="T58:T60"/>
    <mergeCell ref="Q52:Q54"/>
    <mergeCell ref="R52:R54"/>
    <mergeCell ref="S52:S54"/>
    <mergeCell ref="T52:T5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Jana</cp:lastModifiedBy>
  <cp:lastPrinted>2019-10-06T14:49:50Z</cp:lastPrinted>
  <dcterms:created xsi:type="dcterms:W3CDTF">2009-10-10T20:04:30Z</dcterms:created>
  <dcterms:modified xsi:type="dcterms:W3CDTF">2019-10-06T15:00:36Z</dcterms:modified>
  <cp:category/>
  <cp:version/>
  <cp:contentType/>
  <cp:contentStatus/>
</cp:coreProperties>
</file>